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cumula" sheetId="1" r:id="rId1"/>
    <sheet name="Recepcion" sheetId="2" r:id="rId2"/>
    <sheet name="A.Rotación" sheetId="3" r:id="rId3"/>
    <sheet name="A.Transición" sheetId="4" r:id="rId4"/>
    <sheet name="Saque" sheetId="5" r:id="rId5"/>
    <sheet name="Bloqueo" sheetId="6" r:id="rId6"/>
    <sheet name="Armado" sheetId="7" r:id="rId7"/>
    <sheet name="Promedio" sheetId="8" r:id="rId8"/>
  </sheets>
  <definedNames/>
  <calcPr fullCalcOnLoad="1"/>
</workbook>
</file>

<file path=xl/sharedStrings.xml><?xml version="1.0" encoding="utf-8"?>
<sst xmlns="http://schemas.openxmlformats.org/spreadsheetml/2006/main" count="68" uniqueCount="56">
  <si>
    <t>ENCUENTROS ACUMULADOS</t>
  </si>
  <si>
    <t>ENCUENTROS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</si>
  <si>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</si>
  <si>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</si>
  <si>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</si>
  <si>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</si>
  <si>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</si>
  <si>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</si>
  <si>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</si>
  <si>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</si>
  <si>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</si>
  <si>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</si>
  <si>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</si>
  <si>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</si>
  <si>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</si>
  <si>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</si>
  <si>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</si>
  <si>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</si>
  <si>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</si>
  <si>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</si>
  <si>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</si>
  <si>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</si>
  <si>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RECEPCIÓN</t>
  </si>
  <si>
    <t>ATAQUE DE ROTACIÓN</t>
  </si>
  <si>
    <t>ATAQUE DE TRANSICIÓN</t>
  </si>
  <si>
    <t>BLOQUEO</t>
  </si>
  <si>
    <t>ARMADO</t>
  </si>
  <si>
    <t>SAQUE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</si>
  <si>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</si>
  <si>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</si>
  <si>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</si>
  <si>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</si>
  <si>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</si>
  <si>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</si>
  <si>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</si>
  <si>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</si>
  <si>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</si>
  <si>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</si>
  <si>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Promedio</t>
  </si>
  <si>
    <t>Filardi.</t>
  </si>
  <si>
    <t>Scholtis.</t>
  </si>
  <si>
    <t>Torres.</t>
  </si>
  <si>
    <t>Dos Santos.</t>
  </si>
  <si>
    <t>Garcia.</t>
  </si>
  <si>
    <t>Manzanillo.</t>
  </si>
  <si>
    <t>Reale.</t>
  </si>
  <si>
    <t>Da Silva.</t>
  </si>
  <si>
    <t>Sueldo.</t>
  </si>
  <si>
    <t>Fernandez.</t>
  </si>
  <si>
    <t>Perez.</t>
  </si>
  <si>
    <t>Pardo.</t>
  </si>
  <si>
    <t>Sepulveda.</t>
  </si>
  <si>
    <t>Elias</t>
  </si>
  <si>
    <t>Henin</t>
  </si>
  <si>
    <t>Gonzalez</t>
  </si>
  <si>
    <t>Rodriguez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</si>
</sst>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4">
    <font>
      <sz val="10"/>
      <name val="Arial"/>
      <family val="0"/>
    </font>
    <font>
      <sz val="24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23"/>
      <color indexed="8"/>
      <name val="Arial"/>
      <family val="0"/>
    </font>
    <font>
      <sz val="12"/>
      <color indexed="8"/>
      <name val="Arial"/>
      <family val="0"/>
    </font>
    <font>
      <sz val="10.35"/>
      <color indexed="8"/>
      <name val="Arial"/>
      <family val="0"/>
    </font>
    <font>
      <sz val="11.25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5"/>
      <color indexed="8"/>
      <name val="Arial"/>
      <family val="0"/>
    </font>
    <font>
      <b/>
      <sz val="18.25"/>
      <color indexed="8"/>
      <name val="Arial"/>
      <family val="0"/>
    </font>
    <font>
      <sz val="21.75"/>
      <color indexed="8"/>
      <name val="Arial"/>
      <family val="0"/>
    </font>
    <font>
      <sz val="21.25"/>
      <color indexed="8"/>
      <name val="Arial"/>
      <family val="0"/>
    </font>
    <font>
      <b/>
      <sz val="12"/>
      <color indexed="8"/>
      <name val="Arial"/>
      <family val="0"/>
    </font>
    <font>
      <b/>
      <sz val="13.25"/>
      <color indexed="8"/>
      <name val="Arial"/>
      <family val="0"/>
    </font>
    <font>
      <b/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33" borderId="27" xfId="0" applyFont="1" applyFill="1" applyBorder="1" applyAlignment="1">
      <alignment horizontal="center" vertical="center" textRotation="90"/>
    </xf>
    <xf numFmtId="0" fontId="3" fillId="33" borderId="28" xfId="0" applyFont="1" applyFill="1" applyBorder="1" applyAlignment="1">
      <alignment horizontal="center" vertical="center" textRotation="90"/>
    </xf>
    <xf numFmtId="0" fontId="3" fillId="33" borderId="29" xfId="0" applyFont="1" applyFill="1" applyBorder="1" applyAlignment="1">
      <alignment horizontal="center" vertical="center" textRotation="90"/>
    </xf>
    <xf numFmtId="0" fontId="4" fillId="34" borderId="3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vertical="center" textRotation="90"/>
    </xf>
    <xf numFmtId="0" fontId="3" fillId="33" borderId="32" xfId="0" applyFont="1" applyFill="1" applyBorder="1" applyAlignment="1">
      <alignment horizontal="center" vertical="center" textRotation="90"/>
    </xf>
    <xf numFmtId="0" fontId="3" fillId="33" borderId="33" xfId="0" applyFont="1" applyFill="1" applyBorder="1" applyAlignment="1">
      <alignment horizontal="center" vertical="center" textRotation="90"/>
    </xf>
    <xf numFmtId="0" fontId="3" fillId="33" borderId="34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" fontId="2" fillId="33" borderId="35" xfId="0" applyNumberFormat="1" applyFont="1" applyFill="1" applyBorder="1" applyAlignment="1">
      <alignment horizontal="center"/>
    </xf>
    <xf numFmtId="1" fontId="2" fillId="33" borderId="36" xfId="0" applyNumberFormat="1" applyFont="1" applyFill="1" applyBorder="1" applyAlignment="1">
      <alignment horizontal="center"/>
    </xf>
    <xf numFmtId="1" fontId="2" fillId="33" borderId="37" xfId="0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Recepción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55"/>
          <c:w val="0.9765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Acumula!$B$4</c:f>
              <c:strCache>
                <c:ptCount val="1"/>
                <c:pt idx="0">
                  <c:v>Filardi.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Acumula!$C$4:$AF$4</c:f>
              <c:numCache>
                <c:ptCount val="30"/>
                <c:pt idx="0">
                  <c:v>85</c:v>
                </c:pt>
                <c:pt idx="1">
                  <c:v>90</c:v>
                </c:pt>
                <c:pt idx="2">
                  <c:v>90</c:v>
                </c:pt>
                <c:pt idx="3">
                  <c:v>84</c:v>
                </c:pt>
                <c:pt idx="4">
                  <c:v>75</c:v>
                </c:pt>
                <c:pt idx="5">
                  <c:v>82</c:v>
                </c:pt>
                <c:pt idx="6">
                  <c:v>92</c:v>
                </c:pt>
                <c:pt idx="7">
                  <c:v>89</c:v>
                </c:pt>
                <c:pt idx="8">
                  <c:v>82</c:v>
                </c:pt>
                <c:pt idx="9">
                  <c:v>79</c:v>
                </c:pt>
                <c:pt idx="10">
                  <c:v>86</c:v>
                </c:pt>
                <c:pt idx="11">
                  <c:v>75</c:v>
                </c:pt>
                <c:pt idx="12">
                  <c:v>85</c:v>
                </c:pt>
                <c:pt idx="13">
                  <c:v>96</c:v>
                </c:pt>
                <c:pt idx="14">
                  <c:v>88</c:v>
                </c:pt>
                <c:pt idx="15">
                  <c:v>84</c:v>
                </c:pt>
                <c:pt idx="16">
                  <c:v>90</c:v>
                </c:pt>
                <c:pt idx="17">
                  <c:v>81</c:v>
                </c:pt>
                <c:pt idx="18">
                  <c:v>73</c:v>
                </c:pt>
                <c:pt idx="19">
                  <c:v>85</c:v>
                </c:pt>
                <c:pt idx="20">
                  <c:v>82</c:v>
                </c:pt>
                <c:pt idx="21">
                  <c:v>92</c:v>
                </c:pt>
                <c:pt idx="22">
                  <c:v>89</c:v>
                </c:pt>
                <c:pt idx="23">
                  <c:v>98</c:v>
                </c:pt>
                <c:pt idx="24">
                  <c:v>81</c:v>
                </c:pt>
                <c:pt idx="25">
                  <c:v>91</c:v>
                </c:pt>
                <c:pt idx="26">
                  <c:v>75</c:v>
                </c:pt>
                <c:pt idx="27">
                  <c:v>90</c:v>
                </c:pt>
                <c:pt idx="28">
                  <c:v>85</c:v>
                </c:pt>
                <c:pt idx="29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Acumula!$B$5</c:f>
              <c:strCache>
                <c:ptCount val="1"/>
                <c:pt idx="0">
                  <c:v>Scholtis.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Acumula!$C$5:$AF$5</c:f>
              <c:numCache>
                <c:ptCount val="30"/>
                <c:pt idx="0">
                  <c:v>64</c:v>
                </c:pt>
                <c:pt idx="1">
                  <c:v>83</c:v>
                </c:pt>
                <c:pt idx="2">
                  <c:v>72</c:v>
                </c:pt>
                <c:pt idx="3">
                  <c:v>89</c:v>
                </c:pt>
                <c:pt idx="4">
                  <c:v>72</c:v>
                </c:pt>
                <c:pt idx="5">
                  <c:v>97</c:v>
                </c:pt>
                <c:pt idx="6">
                  <c:v>90</c:v>
                </c:pt>
                <c:pt idx="7">
                  <c:v>68</c:v>
                </c:pt>
                <c:pt idx="8">
                  <c:v>80</c:v>
                </c:pt>
                <c:pt idx="9">
                  <c:v>92</c:v>
                </c:pt>
                <c:pt idx="10">
                  <c:v>90</c:v>
                </c:pt>
                <c:pt idx="11">
                  <c:v>78</c:v>
                </c:pt>
                <c:pt idx="12">
                  <c:v>77</c:v>
                </c:pt>
                <c:pt idx="13">
                  <c:v>86</c:v>
                </c:pt>
                <c:pt idx="14">
                  <c:v>84</c:v>
                </c:pt>
                <c:pt idx="15">
                  <c:v>76</c:v>
                </c:pt>
                <c:pt idx="16">
                  <c:v>84</c:v>
                </c:pt>
                <c:pt idx="17">
                  <c:v>70</c:v>
                </c:pt>
                <c:pt idx="18">
                  <c:v>83</c:v>
                </c:pt>
                <c:pt idx="19">
                  <c:v>75</c:v>
                </c:pt>
                <c:pt idx="20">
                  <c:v>78</c:v>
                </c:pt>
                <c:pt idx="21">
                  <c:v>90</c:v>
                </c:pt>
                <c:pt idx="22">
                  <c:v>90</c:v>
                </c:pt>
                <c:pt idx="23">
                  <c:v>97</c:v>
                </c:pt>
                <c:pt idx="24">
                  <c:v>84</c:v>
                </c:pt>
                <c:pt idx="25">
                  <c:v>71</c:v>
                </c:pt>
                <c:pt idx="26">
                  <c:v>71</c:v>
                </c:pt>
                <c:pt idx="27">
                  <c:v>72</c:v>
                </c:pt>
                <c:pt idx="28">
                  <c:v>81</c:v>
                </c:pt>
                <c:pt idx="29">
                  <c:v>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Acumula!$B$6</c:f>
              <c:strCache>
                <c:ptCount val="1"/>
                <c:pt idx="0">
                  <c:v>Torres.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Acumula!$C$6:$AF$6</c:f>
              <c:numCache>
                <c:ptCount val="30"/>
                <c:pt idx="1">
                  <c:v>100</c:v>
                </c:pt>
                <c:pt idx="7">
                  <c:v>100</c:v>
                </c:pt>
                <c:pt idx="9">
                  <c:v>100</c:v>
                </c:pt>
                <c:pt idx="14">
                  <c:v>87</c:v>
                </c:pt>
                <c:pt idx="16">
                  <c:v>100</c:v>
                </c:pt>
                <c:pt idx="17">
                  <c:v>87</c:v>
                </c:pt>
                <c:pt idx="24">
                  <c:v>58</c:v>
                </c:pt>
                <c:pt idx="27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Acumula!$B$7</c:f>
              <c:strCache>
                <c:ptCount val="1"/>
                <c:pt idx="0">
                  <c:v>Dos Santos.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Acumula!$C$7:$AF$7</c:f>
              <c:numCache>
                <c:ptCount val="30"/>
                <c:pt idx="26">
                  <c:v>75</c:v>
                </c:pt>
              </c:numCache>
            </c:numRef>
          </c:val>
          <c:smooth val="0"/>
        </c:ser>
        <c:marker val="1"/>
        <c:axId val="59581740"/>
        <c:axId val="66473613"/>
      </c:lineChart>
      <c:catAx>
        <c:axId val="59581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3613"/>
        <c:crossesAt val="0"/>
        <c:auto val="1"/>
        <c:lblOffset val="100"/>
        <c:tickLblSkip val="1"/>
        <c:noMultiLvlLbl val="0"/>
      </c:catAx>
      <c:valAx>
        <c:axId val="6647361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1740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5"/>
          <c:y val="0.95075"/>
          <c:w val="0.434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Ataque de Transición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9"/>
          <c:w val="0.976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Acumula!$B$8</c:f>
              <c:strCache>
                <c:ptCount val="1"/>
                <c:pt idx="0">
                  <c:v>Garcia.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Acumula!$C$49:$AF$49</c:f>
              <c:numCache>
                <c:ptCount val="30"/>
                <c:pt idx="0">
                  <c:v>75</c:v>
                </c:pt>
                <c:pt idx="1">
                  <c:v>80</c:v>
                </c:pt>
                <c:pt idx="2">
                  <c:v>80</c:v>
                </c:pt>
                <c:pt idx="3">
                  <c:v>75</c:v>
                </c:pt>
                <c:pt idx="4">
                  <c:v>75</c:v>
                </c:pt>
                <c:pt idx="5">
                  <c:v>100</c:v>
                </c:pt>
                <c:pt idx="6">
                  <c:v>87</c:v>
                </c:pt>
                <c:pt idx="7">
                  <c:v>29</c:v>
                </c:pt>
                <c:pt idx="8">
                  <c:v>75</c:v>
                </c:pt>
                <c:pt idx="9">
                  <c:v>78</c:v>
                </c:pt>
                <c:pt idx="10">
                  <c:v>25</c:v>
                </c:pt>
                <c:pt idx="11">
                  <c:v>25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81</c:v>
                </c:pt>
                <c:pt idx="19">
                  <c:v>78</c:v>
                </c:pt>
                <c:pt idx="20">
                  <c:v>75</c:v>
                </c:pt>
                <c:pt idx="21">
                  <c:v>64</c:v>
                </c:pt>
                <c:pt idx="22">
                  <c:v>70</c:v>
                </c:pt>
                <c:pt idx="23">
                  <c:v>59</c:v>
                </c:pt>
                <c:pt idx="24">
                  <c:v>60</c:v>
                </c:pt>
                <c:pt idx="25">
                  <c:v>60</c:v>
                </c:pt>
                <c:pt idx="26">
                  <c:v>80</c:v>
                </c:pt>
                <c:pt idx="27">
                  <c:v>63</c:v>
                </c:pt>
                <c:pt idx="28">
                  <c:v>25</c:v>
                </c:pt>
                <c:pt idx="29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Acumula!$B$9</c:f>
              <c:strCache>
                <c:ptCount val="1"/>
                <c:pt idx="0">
                  <c:v>Manzanillo.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Acumula!$C$50:$AF$50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Acumula!$B$10</c:f>
              <c:strCache>
                <c:ptCount val="1"/>
                <c:pt idx="0">
                  <c:v>Fernandez.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Acumula!$C$51:$AF$51</c:f>
              <c:numCach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100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50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87</c:v>
                </c:pt>
                <c:pt idx="20">
                  <c:v>50</c:v>
                </c:pt>
                <c:pt idx="21">
                  <c:v>75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62</c:v>
                </c:pt>
                <c:pt idx="26">
                  <c:v>62</c:v>
                </c:pt>
                <c:pt idx="27">
                  <c:v>50</c:v>
                </c:pt>
                <c:pt idx="28">
                  <c:v>50</c:v>
                </c:pt>
                <c:pt idx="29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Acumula!$B$11</c:f>
              <c:strCache>
                <c:ptCount val="1"/>
                <c:pt idx="0">
                  <c:v>Reale.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Acumula!$C$52:$AF$52</c:f>
              <c:numCache>
                <c:ptCount val="30"/>
              </c:numCache>
            </c:numRef>
          </c:val>
          <c:smooth val="0"/>
        </c:ser>
        <c:marker val="1"/>
        <c:axId val="5872070"/>
        <c:axId val="52848631"/>
      </c:lineChart>
      <c:catAx>
        <c:axId val="5872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48631"/>
        <c:crosses val="autoZero"/>
        <c:auto val="1"/>
        <c:lblOffset val="100"/>
        <c:tickLblSkip val="1"/>
        <c:noMultiLvlLbl val="0"/>
      </c:catAx>
      <c:valAx>
        <c:axId val="528486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70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"/>
          <c:y val="0.9415"/>
          <c:w val="0.4442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Ataque de Transición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85"/>
          <c:w val="0.976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Acumula!$B$12</c:f>
              <c:strCache>
                <c:ptCount val="1"/>
                <c:pt idx="0">
                  <c:v>Da Silva.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Acumula!$C$53:$AF$53</c:f>
              <c:numCache>
                <c:ptCount val="30"/>
                <c:pt idx="0">
                  <c:v>100</c:v>
                </c:pt>
                <c:pt idx="1">
                  <c:v>62</c:v>
                </c:pt>
                <c:pt idx="2">
                  <c:v>81</c:v>
                </c:pt>
                <c:pt idx="3">
                  <c:v>79</c:v>
                </c:pt>
                <c:pt idx="4">
                  <c:v>75</c:v>
                </c:pt>
                <c:pt idx="5">
                  <c:v>95</c:v>
                </c:pt>
                <c:pt idx="6">
                  <c:v>75</c:v>
                </c:pt>
                <c:pt idx="7">
                  <c:v>75</c:v>
                </c:pt>
                <c:pt idx="8">
                  <c:v>58</c:v>
                </c:pt>
                <c:pt idx="9">
                  <c:v>75</c:v>
                </c:pt>
                <c:pt idx="10">
                  <c:v>54</c:v>
                </c:pt>
                <c:pt idx="11">
                  <c:v>77</c:v>
                </c:pt>
                <c:pt idx="12">
                  <c:v>72</c:v>
                </c:pt>
                <c:pt idx="13">
                  <c:v>75</c:v>
                </c:pt>
                <c:pt idx="14">
                  <c:v>67</c:v>
                </c:pt>
                <c:pt idx="15">
                  <c:v>70</c:v>
                </c:pt>
                <c:pt idx="16">
                  <c:v>43</c:v>
                </c:pt>
                <c:pt idx="17">
                  <c:v>25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62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6</c:v>
                </c:pt>
                <c:pt idx="29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Acumula!$B$13</c:f>
              <c:strCache>
                <c:ptCount val="1"/>
                <c:pt idx="0">
                  <c:v>Sueldo.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Acumula!$C$54:$AF$54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Acumula!$B$14</c:f>
              <c:strCache>
                <c:ptCount val="1"/>
                <c:pt idx="0">
                  <c:v>Perez.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Acumula!$C$55:$AF$55</c:f>
              <c:numCache>
                <c:ptCount val="30"/>
                <c:pt idx="20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Acumula!$B$15</c:f>
              <c:strCache>
                <c:ptCount val="1"/>
                <c:pt idx="0">
                  <c:v>Sepulveda.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Acumula!$C$56:$AF$56</c:f>
              <c:numCache>
                <c:ptCount val="30"/>
              </c:numCache>
            </c:numRef>
          </c:val>
          <c:smooth val="0"/>
        </c:ser>
        <c:ser>
          <c:idx val="4"/>
          <c:order val="4"/>
          <c:tx>
            <c:strRef>
              <c:f>Acumula!$B$16</c:f>
              <c:strCache>
                <c:ptCount val="1"/>
                <c:pt idx="0">
                  <c:v>Pardo.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Acumula!$C$57:$AF$57</c:f>
              <c:numCache>
                <c:ptCount val="30"/>
                <c:pt idx="7">
                  <c:v>75</c:v>
                </c:pt>
              </c:numCache>
            </c:numRef>
          </c:val>
          <c:smooth val="0"/>
        </c:ser>
        <c:marker val="1"/>
        <c:axId val="5875632"/>
        <c:axId val="52880689"/>
      </c:lineChart>
      <c:catAx>
        <c:axId val="5875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80689"/>
        <c:crosses val="autoZero"/>
        <c:auto val="1"/>
        <c:lblOffset val="100"/>
        <c:tickLblSkip val="1"/>
        <c:noMultiLvlLbl val="0"/>
      </c:catAx>
      <c:valAx>
        <c:axId val="528806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632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94175"/>
          <c:w val="0.5217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Ataque de Transición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7"/>
          <c:w val="0.976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Acumula!$B$17</c:f>
              <c:strCache>
                <c:ptCount val="1"/>
                <c:pt idx="0">
                  <c:v>Elias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Acumula!$C$58:$AF$58</c:f>
              <c:numCach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Acumula!$B$18</c:f>
              <c:strCache>
                <c:ptCount val="1"/>
                <c:pt idx="0">
                  <c:v>Henin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Acumula!$C$59:$AF$59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Acumula!$B$19</c:f>
              <c:strCache>
                <c:ptCount val="1"/>
                <c:pt idx="0">
                  <c:v>Gonzalez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Acumula!$C$60:$AF$60</c:f>
              <c:numCache>
                <c:ptCount val="30"/>
              </c:numCache>
            </c:numRef>
          </c:val>
          <c:smooth val="0"/>
        </c:ser>
        <c:ser>
          <c:idx val="3"/>
          <c:order val="3"/>
          <c:tx>
            <c:strRef>
              <c:f>Acumula!$B$20</c:f>
              <c:strCache>
                <c:ptCount val="1"/>
                <c:pt idx="0">
                  <c:v>Rodriguez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Acumula!$C$61:$AF$61</c:f>
              <c:numCache>
                <c:ptCount val="30"/>
              </c:numCache>
            </c:numRef>
          </c:val>
          <c:smooth val="0"/>
        </c:ser>
        <c:ser>
          <c:idx val="4"/>
          <c:order val="4"/>
          <c:tx>
            <c:strRef>
              <c:f>Acumula!$B$21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Acumula!$C$62:$AF$62</c:f>
              <c:numCache>
                <c:ptCount val="30"/>
              </c:numCache>
            </c:numRef>
          </c:val>
          <c:smooth val="0"/>
        </c:ser>
        <c:marker val="1"/>
        <c:axId val="6164154"/>
        <c:axId val="55477387"/>
      </c:lineChart>
      <c:catAx>
        <c:axId val="616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77387"/>
        <c:crosses val="autoZero"/>
        <c:auto val="1"/>
        <c:lblOffset val="100"/>
        <c:tickLblSkip val="1"/>
        <c:noMultiLvlLbl val="0"/>
      </c:catAx>
      <c:valAx>
        <c:axId val="554773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4154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5"/>
          <c:y val="0.9415"/>
          <c:w val="0.4437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Saque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55"/>
          <c:w val="0.976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Acumula!$B$4</c:f>
              <c:strCache>
                <c:ptCount val="1"/>
                <c:pt idx="0">
                  <c:v>Filardi.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Acumula!$C$65:$AF$65</c:f>
              <c:numCache>
                <c:ptCount val="30"/>
                <c:pt idx="0">
                  <c:v>46</c:v>
                </c:pt>
                <c:pt idx="1">
                  <c:v>48</c:v>
                </c:pt>
                <c:pt idx="2">
                  <c:v>46</c:v>
                </c:pt>
                <c:pt idx="3">
                  <c:v>55</c:v>
                </c:pt>
                <c:pt idx="4">
                  <c:v>40</c:v>
                </c:pt>
                <c:pt idx="5">
                  <c:v>38</c:v>
                </c:pt>
                <c:pt idx="6">
                  <c:v>47</c:v>
                </c:pt>
                <c:pt idx="7">
                  <c:v>43</c:v>
                </c:pt>
                <c:pt idx="8">
                  <c:v>43</c:v>
                </c:pt>
                <c:pt idx="9">
                  <c:v>54</c:v>
                </c:pt>
                <c:pt idx="10">
                  <c:v>52</c:v>
                </c:pt>
                <c:pt idx="11">
                  <c:v>42</c:v>
                </c:pt>
                <c:pt idx="12">
                  <c:v>30</c:v>
                </c:pt>
                <c:pt idx="13">
                  <c:v>53</c:v>
                </c:pt>
                <c:pt idx="14">
                  <c:v>37</c:v>
                </c:pt>
                <c:pt idx="15">
                  <c:v>46</c:v>
                </c:pt>
                <c:pt idx="16">
                  <c:v>27</c:v>
                </c:pt>
                <c:pt idx="17">
                  <c:v>46</c:v>
                </c:pt>
                <c:pt idx="18">
                  <c:v>50</c:v>
                </c:pt>
                <c:pt idx="19">
                  <c:v>45</c:v>
                </c:pt>
                <c:pt idx="20">
                  <c:v>41</c:v>
                </c:pt>
                <c:pt idx="21">
                  <c:v>52</c:v>
                </c:pt>
                <c:pt idx="22">
                  <c:v>43</c:v>
                </c:pt>
                <c:pt idx="23">
                  <c:v>35</c:v>
                </c:pt>
                <c:pt idx="24">
                  <c:v>45</c:v>
                </c:pt>
                <c:pt idx="25">
                  <c:v>50</c:v>
                </c:pt>
                <c:pt idx="26">
                  <c:v>44</c:v>
                </c:pt>
                <c:pt idx="27">
                  <c:v>46</c:v>
                </c:pt>
                <c:pt idx="28">
                  <c:v>46</c:v>
                </c:pt>
                <c:pt idx="29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Acumula!$B$5</c:f>
              <c:strCache>
                <c:ptCount val="1"/>
                <c:pt idx="0">
                  <c:v>Scholtis.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Acumula!$C$66:$AF$66</c:f>
              <c:numCache>
                <c:ptCount val="30"/>
                <c:pt idx="0">
                  <c:v>35</c:v>
                </c:pt>
                <c:pt idx="1">
                  <c:v>35</c:v>
                </c:pt>
                <c:pt idx="2">
                  <c:v>45</c:v>
                </c:pt>
                <c:pt idx="3">
                  <c:v>50</c:v>
                </c:pt>
                <c:pt idx="4">
                  <c:v>57</c:v>
                </c:pt>
                <c:pt idx="5">
                  <c:v>30</c:v>
                </c:pt>
                <c:pt idx="6">
                  <c:v>40</c:v>
                </c:pt>
                <c:pt idx="7">
                  <c:v>40</c:v>
                </c:pt>
                <c:pt idx="8">
                  <c:v>45</c:v>
                </c:pt>
                <c:pt idx="9">
                  <c:v>38</c:v>
                </c:pt>
                <c:pt idx="10">
                  <c:v>46</c:v>
                </c:pt>
                <c:pt idx="11">
                  <c:v>57</c:v>
                </c:pt>
                <c:pt idx="12">
                  <c:v>54</c:v>
                </c:pt>
                <c:pt idx="13">
                  <c:v>31</c:v>
                </c:pt>
                <c:pt idx="14">
                  <c:v>44</c:v>
                </c:pt>
                <c:pt idx="15">
                  <c:v>41</c:v>
                </c:pt>
                <c:pt idx="16">
                  <c:v>47</c:v>
                </c:pt>
                <c:pt idx="17">
                  <c:v>58</c:v>
                </c:pt>
                <c:pt idx="18">
                  <c:v>42</c:v>
                </c:pt>
                <c:pt idx="19">
                  <c:v>50</c:v>
                </c:pt>
                <c:pt idx="20">
                  <c:v>51</c:v>
                </c:pt>
                <c:pt idx="21">
                  <c:v>35</c:v>
                </c:pt>
                <c:pt idx="22">
                  <c:v>38</c:v>
                </c:pt>
                <c:pt idx="23">
                  <c:v>47</c:v>
                </c:pt>
                <c:pt idx="24">
                  <c:v>51</c:v>
                </c:pt>
                <c:pt idx="25">
                  <c:v>45</c:v>
                </c:pt>
                <c:pt idx="26">
                  <c:v>47</c:v>
                </c:pt>
                <c:pt idx="27">
                  <c:v>44</c:v>
                </c:pt>
                <c:pt idx="28">
                  <c:v>44</c:v>
                </c:pt>
                <c:pt idx="29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Acumula!$B$6</c:f>
              <c:strCache>
                <c:ptCount val="1"/>
                <c:pt idx="0">
                  <c:v>Torres.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Acumula!$C$67:$AF$67</c:f>
              <c:numCache>
                <c:ptCount val="30"/>
                <c:pt idx="0">
                  <c:v>46</c:v>
                </c:pt>
                <c:pt idx="1">
                  <c:v>47</c:v>
                </c:pt>
                <c:pt idx="2">
                  <c:v>44</c:v>
                </c:pt>
                <c:pt idx="3">
                  <c:v>40</c:v>
                </c:pt>
                <c:pt idx="4">
                  <c:v>65</c:v>
                </c:pt>
                <c:pt idx="5">
                  <c:v>53</c:v>
                </c:pt>
                <c:pt idx="6">
                  <c:v>50</c:v>
                </c:pt>
                <c:pt idx="7">
                  <c:v>50</c:v>
                </c:pt>
                <c:pt idx="8">
                  <c:v>53</c:v>
                </c:pt>
                <c:pt idx="9">
                  <c:v>58</c:v>
                </c:pt>
                <c:pt idx="10">
                  <c:v>50</c:v>
                </c:pt>
                <c:pt idx="11">
                  <c:v>59</c:v>
                </c:pt>
                <c:pt idx="12">
                  <c:v>56</c:v>
                </c:pt>
                <c:pt idx="13">
                  <c:v>66</c:v>
                </c:pt>
                <c:pt idx="14">
                  <c:v>50</c:v>
                </c:pt>
                <c:pt idx="15">
                  <c:v>51</c:v>
                </c:pt>
                <c:pt idx="16">
                  <c:v>57</c:v>
                </c:pt>
                <c:pt idx="17">
                  <c:v>43</c:v>
                </c:pt>
                <c:pt idx="18">
                  <c:v>52</c:v>
                </c:pt>
                <c:pt idx="19">
                  <c:v>39</c:v>
                </c:pt>
                <c:pt idx="20">
                  <c:v>58</c:v>
                </c:pt>
                <c:pt idx="21">
                  <c:v>47</c:v>
                </c:pt>
                <c:pt idx="22">
                  <c:v>41</c:v>
                </c:pt>
                <c:pt idx="23">
                  <c:v>53</c:v>
                </c:pt>
                <c:pt idx="24">
                  <c:v>50</c:v>
                </c:pt>
                <c:pt idx="25">
                  <c:v>45</c:v>
                </c:pt>
                <c:pt idx="26">
                  <c:v>52</c:v>
                </c:pt>
                <c:pt idx="27">
                  <c:v>56</c:v>
                </c:pt>
                <c:pt idx="28">
                  <c:v>52</c:v>
                </c:pt>
                <c:pt idx="29">
                  <c:v>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Acumula!$B$7</c:f>
              <c:strCache>
                <c:ptCount val="1"/>
                <c:pt idx="0">
                  <c:v>Dos Santos.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Acumula!$C$68:$AF$68</c:f>
              <c:numCache>
                <c:ptCount val="30"/>
                <c:pt idx="0">
                  <c:v>53</c:v>
                </c:pt>
                <c:pt idx="1">
                  <c:v>52</c:v>
                </c:pt>
                <c:pt idx="2">
                  <c:v>45</c:v>
                </c:pt>
                <c:pt idx="3">
                  <c:v>45</c:v>
                </c:pt>
                <c:pt idx="4">
                  <c:v>57</c:v>
                </c:pt>
                <c:pt idx="5">
                  <c:v>51</c:v>
                </c:pt>
                <c:pt idx="6">
                  <c:v>54</c:v>
                </c:pt>
                <c:pt idx="7">
                  <c:v>50</c:v>
                </c:pt>
                <c:pt idx="8">
                  <c:v>47</c:v>
                </c:pt>
                <c:pt idx="9">
                  <c:v>54</c:v>
                </c:pt>
                <c:pt idx="10">
                  <c:v>50</c:v>
                </c:pt>
                <c:pt idx="11">
                  <c:v>55</c:v>
                </c:pt>
                <c:pt idx="12">
                  <c:v>52</c:v>
                </c:pt>
                <c:pt idx="13">
                  <c:v>52</c:v>
                </c:pt>
                <c:pt idx="14">
                  <c:v>54</c:v>
                </c:pt>
                <c:pt idx="15">
                  <c:v>42</c:v>
                </c:pt>
                <c:pt idx="16">
                  <c:v>36</c:v>
                </c:pt>
                <c:pt idx="17">
                  <c:v>48</c:v>
                </c:pt>
                <c:pt idx="18">
                  <c:v>55</c:v>
                </c:pt>
                <c:pt idx="19">
                  <c:v>48</c:v>
                </c:pt>
                <c:pt idx="20">
                  <c:v>51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45</c:v>
                </c:pt>
                <c:pt idx="25">
                  <c:v>50</c:v>
                </c:pt>
                <c:pt idx="26">
                  <c:v>50</c:v>
                </c:pt>
                <c:pt idx="27">
                  <c:v>47</c:v>
                </c:pt>
                <c:pt idx="28">
                  <c:v>50</c:v>
                </c:pt>
                <c:pt idx="29">
                  <c:v>50</c:v>
                </c:pt>
              </c:numCache>
            </c:numRef>
          </c:val>
          <c:smooth val="0"/>
        </c:ser>
        <c:marker val="1"/>
        <c:axId val="29534436"/>
        <c:axId val="64483333"/>
      </c:lineChart>
      <c:catAx>
        <c:axId val="2953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3333"/>
        <c:crossesAt val="0"/>
        <c:auto val="1"/>
        <c:lblOffset val="100"/>
        <c:tickLblSkip val="1"/>
        <c:noMultiLvlLbl val="0"/>
      </c:catAx>
      <c:valAx>
        <c:axId val="6448333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4436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5"/>
          <c:y val="0.95075"/>
          <c:w val="0.434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Saque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9"/>
          <c:w val="0.976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Acumula!$B$8</c:f>
              <c:strCache>
                <c:ptCount val="1"/>
                <c:pt idx="0">
                  <c:v>Garcia.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Acumula!$C$69:$AF$69</c:f>
              <c:numCache>
                <c:ptCount val="30"/>
                <c:pt idx="0">
                  <c:v>18</c:v>
                </c:pt>
                <c:pt idx="1">
                  <c:v>47</c:v>
                </c:pt>
                <c:pt idx="2">
                  <c:v>40</c:v>
                </c:pt>
                <c:pt idx="3">
                  <c:v>0</c:v>
                </c:pt>
                <c:pt idx="4">
                  <c:v>50</c:v>
                </c:pt>
                <c:pt idx="5">
                  <c:v>41</c:v>
                </c:pt>
                <c:pt idx="6">
                  <c:v>40</c:v>
                </c:pt>
                <c:pt idx="7">
                  <c:v>37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87</c:v>
                </c:pt>
                <c:pt idx="14">
                  <c:v>87</c:v>
                </c:pt>
                <c:pt idx="15">
                  <c:v>43</c:v>
                </c:pt>
                <c:pt idx="16">
                  <c:v>50</c:v>
                </c:pt>
                <c:pt idx="17">
                  <c:v>58</c:v>
                </c:pt>
                <c:pt idx="18">
                  <c:v>45</c:v>
                </c:pt>
                <c:pt idx="19">
                  <c:v>52</c:v>
                </c:pt>
                <c:pt idx="20">
                  <c:v>53</c:v>
                </c:pt>
                <c:pt idx="21">
                  <c:v>42</c:v>
                </c:pt>
                <c:pt idx="22">
                  <c:v>51</c:v>
                </c:pt>
                <c:pt idx="23">
                  <c:v>52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47</c:v>
                </c:pt>
                <c:pt idx="28">
                  <c:v>25</c:v>
                </c:pt>
                <c:pt idx="29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Acumula!$B$9</c:f>
              <c:strCache>
                <c:ptCount val="1"/>
                <c:pt idx="0">
                  <c:v>Manzanillo.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Acumula!$C$70:$AF$70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Acumula!$B$10</c:f>
              <c:strCache>
                <c:ptCount val="1"/>
                <c:pt idx="0">
                  <c:v>Fernandez.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Acumula!$C$71:$AF$71</c:f>
              <c:numCache>
                <c:ptCount val="30"/>
                <c:pt idx="0">
                  <c:v>52</c:v>
                </c:pt>
                <c:pt idx="1">
                  <c:v>48</c:v>
                </c:pt>
                <c:pt idx="2">
                  <c:v>48</c:v>
                </c:pt>
                <c:pt idx="3">
                  <c:v>44</c:v>
                </c:pt>
                <c:pt idx="4">
                  <c:v>50</c:v>
                </c:pt>
                <c:pt idx="5">
                  <c:v>45</c:v>
                </c:pt>
                <c:pt idx="6">
                  <c:v>50</c:v>
                </c:pt>
                <c:pt idx="7">
                  <c:v>58</c:v>
                </c:pt>
                <c:pt idx="8">
                  <c:v>47</c:v>
                </c:pt>
                <c:pt idx="9">
                  <c:v>45</c:v>
                </c:pt>
                <c:pt idx="10">
                  <c:v>54</c:v>
                </c:pt>
                <c:pt idx="11">
                  <c:v>48</c:v>
                </c:pt>
                <c:pt idx="12">
                  <c:v>53</c:v>
                </c:pt>
                <c:pt idx="13">
                  <c:v>47</c:v>
                </c:pt>
                <c:pt idx="14">
                  <c:v>47</c:v>
                </c:pt>
                <c:pt idx="15">
                  <c:v>62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48</c:v>
                </c:pt>
                <c:pt idx="20">
                  <c:v>38</c:v>
                </c:pt>
                <c:pt idx="21">
                  <c:v>50</c:v>
                </c:pt>
                <c:pt idx="22">
                  <c:v>45</c:v>
                </c:pt>
                <c:pt idx="23">
                  <c:v>43</c:v>
                </c:pt>
                <c:pt idx="24">
                  <c:v>50</c:v>
                </c:pt>
                <c:pt idx="25">
                  <c:v>53</c:v>
                </c:pt>
                <c:pt idx="26">
                  <c:v>50</c:v>
                </c:pt>
                <c:pt idx="27">
                  <c:v>50</c:v>
                </c:pt>
                <c:pt idx="28">
                  <c:v>46</c:v>
                </c:pt>
                <c:pt idx="29">
                  <c:v>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Acumula!$B$11</c:f>
              <c:strCache>
                <c:ptCount val="1"/>
                <c:pt idx="0">
                  <c:v>Reale.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Acumula!$C$72:$AF$72</c:f>
              <c:numCache>
                <c:ptCount val="30"/>
              </c:numCache>
            </c:numRef>
          </c:val>
          <c:smooth val="0"/>
        </c:ser>
        <c:marker val="1"/>
        <c:axId val="43479086"/>
        <c:axId val="55767455"/>
      </c:lineChart>
      <c:catAx>
        <c:axId val="4347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7455"/>
        <c:crosses val="autoZero"/>
        <c:auto val="1"/>
        <c:lblOffset val="100"/>
        <c:tickLblSkip val="1"/>
        <c:noMultiLvlLbl val="0"/>
      </c:catAx>
      <c:valAx>
        <c:axId val="557674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79086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"/>
          <c:y val="0.9415"/>
          <c:w val="0.4442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Saque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85"/>
          <c:w val="0.976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Acumula!$B$12</c:f>
              <c:strCache>
                <c:ptCount val="1"/>
                <c:pt idx="0">
                  <c:v>Da Silva.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Acumula!$C$73:$AF$73</c:f>
              <c:numCache>
                <c:ptCount val="30"/>
                <c:pt idx="0">
                  <c:v>0</c:v>
                </c:pt>
                <c:pt idx="1">
                  <c:v>62</c:v>
                </c:pt>
                <c:pt idx="2">
                  <c:v>43</c:v>
                </c:pt>
                <c:pt idx="3">
                  <c:v>56</c:v>
                </c:pt>
                <c:pt idx="4">
                  <c:v>47</c:v>
                </c:pt>
                <c:pt idx="5">
                  <c:v>28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48</c:v>
                </c:pt>
                <c:pt idx="10">
                  <c:v>45</c:v>
                </c:pt>
                <c:pt idx="11">
                  <c:v>55</c:v>
                </c:pt>
                <c:pt idx="12">
                  <c:v>54</c:v>
                </c:pt>
                <c:pt idx="13">
                  <c:v>46</c:v>
                </c:pt>
                <c:pt idx="14">
                  <c:v>38</c:v>
                </c:pt>
                <c:pt idx="15">
                  <c:v>42</c:v>
                </c:pt>
                <c:pt idx="16">
                  <c:v>41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62</c:v>
                </c:pt>
                <c:pt idx="23">
                  <c:v>62</c:v>
                </c:pt>
                <c:pt idx="24">
                  <c:v>43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42</c:v>
                </c:pt>
                <c:pt idx="29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Acumula!$B$13</c:f>
              <c:strCache>
                <c:ptCount val="1"/>
                <c:pt idx="0">
                  <c:v>Sueldo.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Acumula!$C$74:$AF$74</c:f>
              <c:numCache>
                <c:ptCount val="3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  <c:pt idx="13">
                  <c:v>41</c:v>
                </c:pt>
                <c:pt idx="14">
                  <c:v>41</c:v>
                </c:pt>
                <c:pt idx="15">
                  <c:v>41</c:v>
                </c:pt>
                <c:pt idx="16">
                  <c:v>41</c:v>
                </c:pt>
                <c:pt idx="17">
                  <c:v>41</c:v>
                </c:pt>
                <c:pt idx="18">
                  <c:v>41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41</c:v>
                </c:pt>
                <c:pt idx="23">
                  <c:v>41</c:v>
                </c:pt>
                <c:pt idx="24">
                  <c:v>41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Acumula!$B$14</c:f>
              <c:strCache>
                <c:ptCount val="1"/>
                <c:pt idx="0">
                  <c:v>Perez.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Acumula!$C$75:$AF$75</c:f>
              <c:numCache>
                <c:ptCount val="30"/>
                <c:pt idx="20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Acumula!$B$15</c:f>
              <c:strCache>
                <c:ptCount val="1"/>
                <c:pt idx="0">
                  <c:v>Sepulveda.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Acumula!$C$76:$AF$76</c:f>
              <c:numCache>
                <c:ptCount val="30"/>
              </c:numCache>
            </c:numRef>
          </c:val>
          <c:smooth val="0"/>
        </c:ser>
        <c:ser>
          <c:idx val="4"/>
          <c:order val="4"/>
          <c:tx>
            <c:strRef>
              <c:f>Acumula!$B$16</c:f>
              <c:strCache>
                <c:ptCount val="1"/>
                <c:pt idx="0">
                  <c:v>Pardo.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Acumula!$C$77:$AF$77</c:f>
              <c:numCache>
                <c:ptCount val="3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62</c:v>
                </c:pt>
                <c:pt idx="8">
                  <c:v>50</c:v>
                </c:pt>
                <c:pt idx="9">
                  <c:v>50</c:v>
                </c:pt>
                <c:pt idx="10">
                  <c:v>62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0</c:v>
                </c:pt>
                <c:pt idx="22">
                  <c:v>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</c:numCache>
            </c:numRef>
          </c:val>
          <c:smooth val="0"/>
        </c:ser>
        <c:marker val="1"/>
        <c:axId val="32145048"/>
        <c:axId val="20869977"/>
      </c:lineChart>
      <c:catAx>
        <c:axId val="3214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69977"/>
        <c:crosses val="autoZero"/>
        <c:auto val="1"/>
        <c:lblOffset val="100"/>
        <c:tickLblSkip val="1"/>
        <c:noMultiLvlLbl val="0"/>
      </c:catAx>
      <c:valAx>
        <c:axId val="208699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5048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94175"/>
          <c:w val="0.5217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Saque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9"/>
          <c:w val="0.974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Acumula!$B$17</c:f>
              <c:strCache>
                <c:ptCount val="1"/>
                <c:pt idx="0">
                  <c:v>Elias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Acumula!$C$78:$AF$78</c:f>
              <c:numCache>
                <c:ptCount val="30"/>
                <c:pt idx="13">
                  <c:v>25</c:v>
                </c:pt>
                <c:pt idx="20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Acumula!$B$18</c:f>
              <c:strCache>
                <c:ptCount val="1"/>
                <c:pt idx="0">
                  <c:v>Henin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Acumula!$C$79:$AF$79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Acumula!$B$19</c:f>
              <c:strCache>
                <c:ptCount val="1"/>
                <c:pt idx="0">
                  <c:v>Gonzalez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Acumula!$C$80:$AF$80</c:f>
              <c:numCache>
                <c:ptCount val="30"/>
              </c:numCache>
            </c:numRef>
          </c:val>
          <c:smooth val="0"/>
        </c:ser>
        <c:ser>
          <c:idx val="3"/>
          <c:order val="3"/>
          <c:tx>
            <c:strRef>
              <c:f>Acumula!$B$20</c:f>
              <c:strCache>
                <c:ptCount val="1"/>
                <c:pt idx="0">
                  <c:v>Rodriguez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Acumula!$C$81:$AF$81</c:f>
              <c:numCache>
                <c:ptCount val="30"/>
              </c:numCache>
            </c:numRef>
          </c:val>
          <c:smooth val="0"/>
        </c:ser>
        <c:ser>
          <c:idx val="4"/>
          <c:order val="4"/>
          <c:tx>
            <c:strRef>
              <c:f>Acumula!$B$21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Acumula!$C$82:$AF$82</c:f>
              <c:numCache>
                <c:ptCount val="30"/>
              </c:numCache>
            </c:numRef>
          </c:val>
          <c:smooth val="0"/>
        </c:ser>
        <c:marker val="1"/>
        <c:axId val="53612066"/>
        <c:axId val="12746547"/>
      </c:lineChart>
      <c:catAx>
        <c:axId val="53612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46547"/>
        <c:crosses val="autoZero"/>
        <c:auto val="1"/>
        <c:lblOffset val="100"/>
        <c:tickLblSkip val="1"/>
        <c:noMultiLvlLbl val="0"/>
      </c:catAx>
      <c:valAx>
        <c:axId val="127465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12066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5"/>
          <c:y val="0.93975"/>
          <c:w val="0.4437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Bloqueo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095"/>
          <c:w val="0.9527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Acumula!$B$4</c:f>
              <c:strCache>
                <c:ptCount val="1"/>
                <c:pt idx="0">
                  <c:v>Filardi.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Acumula!$C$86:$AF$86</c:f>
              <c:numCache>
                <c:ptCount val="30"/>
                <c:pt idx="0">
                  <c:v>100</c:v>
                </c:pt>
                <c:pt idx="1">
                  <c:v>60</c:v>
                </c:pt>
                <c:pt idx="2">
                  <c:v>41</c:v>
                </c:pt>
                <c:pt idx="3">
                  <c:v>60</c:v>
                </c:pt>
                <c:pt idx="4">
                  <c:v>50</c:v>
                </c:pt>
                <c:pt idx="5">
                  <c:v>75</c:v>
                </c:pt>
                <c:pt idx="6">
                  <c:v>20</c:v>
                </c:pt>
                <c:pt idx="7">
                  <c:v>35</c:v>
                </c:pt>
                <c:pt idx="8">
                  <c:v>22</c:v>
                </c:pt>
                <c:pt idx="9">
                  <c:v>0</c:v>
                </c:pt>
                <c:pt idx="10">
                  <c:v>66</c:v>
                </c:pt>
                <c:pt idx="11">
                  <c:v>100</c:v>
                </c:pt>
                <c:pt idx="12">
                  <c:v>0</c:v>
                </c:pt>
                <c:pt idx="13">
                  <c:v>33</c:v>
                </c:pt>
                <c:pt idx="14">
                  <c:v>30</c:v>
                </c:pt>
                <c:pt idx="15">
                  <c:v>30</c:v>
                </c:pt>
                <c:pt idx="16">
                  <c:v>10</c:v>
                </c:pt>
                <c:pt idx="17">
                  <c:v>50</c:v>
                </c:pt>
                <c:pt idx="18">
                  <c:v>50</c:v>
                </c:pt>
                <c:pt idx="19">
                  <c:v>38</c:v>
                </c:pt>
                <c:pt idx="20">
                  <c:v>100</c:v>
                </c:pt>
                <c:pt idx="21">
                  <c:v>25</c:v>
                </c:pt>
                <c:pt idx="22">
                  <c:v>66</c:v>
                </c:pt>
                <c:pt idx="23">
                  <c:v>60</c:v>
                </c:pt>
                <c:pt idx="24">
                  <c:v>100</c:v>
                </c:pt>
                <c:pt idx="25">
                  <c:v>40</c:v>
                </c:pt>
                <c:pt idx="26">
                  <c:v>16</c:v>
                </c:pt>
                <c:pt idx="27">
                  <c:v>50</c:v>
                </c:pt>
                <c:pt idx="28">
                  <c:v>25</c:v>
                </c:pt>
                <c:pt idx="29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Acumula!$B$5</c:f>
              <c:strCache>
                <c:ptCount val="1"/>
                <c:pt idx="0">
                  <c:v>Scholtis.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Acumula!$C$87:$AF$87</c:f>
              <c:numCache>
                <c:ptCount val="30"/>
                <c:pt idx="0">
                  <c:v>100</c:v>
                </c:pt>
                <c:pt idx="1">
                  <c:v>50</c:v>
                </c:pt>
                <c:pt idx="2">
                  <c:v>20</c:v>
                </c:pt>
                <c:pt idx="3">
                  <c:v>50</c:v>
                </c:pt>
                <c:pt idx="4">
                  <c:v>50</c:v>
                </c:pt>
                <c:pt idx="5">
                  <c:v>12</c:v>
                </c:pt>
                <c:pt idx="6">
                  <c:v>50</c:v>
                </c:pt>
                <c:pt idx="7">
                  <c:v>25</c:v>
                </c:pt>
                <c:pt idx="8">
                  <c:v>30</c:v>
                </c:pt>
                <c:pt idx="9">
                  <c:v>25</c:v>
                </c:pt>
                <c:pt idx="10">
                  <c:v>25</c:v>
                </c:pt>
                <c:pt idx="11">
                  <c:v>40</c:v>
                </c:pt>
                <c:pt idx="12">
                  <c:v>43</c:v>
                </c:pt>
                <c:pt idx="13">
                  <c:v>37</c:v>
                </c:pt>
                <c:pt idx="14">
                  <c:v>60</c:v>
                </c:pt>
                <c:pt idx="15">
                  <c:v>50</c:v>
                </c:pt>
                <c:pt idx="16">
                  <c:v>50</c:v>
                </c:pt>
                <c:pt idx="17">
                  <c:v>66</c:v>
                </c:pt>
                <c:pt idx="18">
                  <c:v>50</c:v>
                </c:pt>
                <c:pt idx="19">
                  <c:v>50</c:v>
                </c:pt>
                <c:pt idx="20">
                  <c:v>60</c:v>
                </c:pt>
                <c:pt idx="21">
                  <c:v>20</c:v>
                </c:pt>
                <c:pt idx="22">
                  <c:v>30</c:v>
                </c:pt>
                <c:pt idx="23">
                  <c:v>0</c:v>
                </c:pt>
                <c:pt idx="24">
                  <c:v>58</c:v>
                </c:pt>
                <c:pt idx="25">
                  <c:v>38</c:v>
                </c:pt>
                <c:pt idx="26">
                  <c:v>25</c:v>
                </c:pt>
                <c:pt idx="27">
                  <c:v>100</c:v>
                </c:pt>
                <c:pt idx="28">
                  <c:v>25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Acumula!$B$6</c:f>
              <c:strCache>
                <c:ptCount val="1"/>
                <c:pt idx="0">
                  <c:v>Torres.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Acumula!$C$88:$AF$88</c:f>
              <c:numCache>
                <c:ptCount val="30"/>
                <c:pt idx="0">
                  <c:v>43</c:v>
                </c:pt>
                <c:pt idx="1">
                  <c:v>39</c:v>
                </c:pt>
                <c:pt idx="2">
                  <c:v>45</c:v>
                </c:pt>
                <c:pt idx="3">
                  <c:v>50</c:v>
                </c:pt>
                <c:pt idx="4">
                  <c:v>41</c:v>
                </c:pt>
                <c:pt idx="5">
                  <c:v>59</c:v>
                </c:pt>
                <c:pt idx="6">
                  <c:v>31</c:v>
                </c:pt>
                <c:pt idx="7">
                  <c:v>25</c:v>
                </c:pt>
                <c:pt idx="8">
                  <c:v>33</c:v>
                </c:pt>
                <c:pt idx="9">
                  <c:v>37</c:v>
                </c:pt>
                <c:pt idx="10">
                  <c:v>34</c:v>
                </c:pt>
                <c:pt idx="11">
                  <c:v>50</c:v>
                </c:pt>
                <c:pt idx="12">
                  <c:v>22</c:v>
                </c:pt>
                <c:pt idx="13">
                  <c:v>60</c:v>
                </c:pt>
                <c:pt idx="14">
                  <c:v>56</c:v>
                </c:pt>
                <c:pt idx="15">
                  <c:v>41</c:v>
                </c:pt>
                <c:pt idx="16">
                  <c:v>12</c:v>
                </c:pt>
                <c:pt idx="17">
                  <c:v>50</c:v>
                </c:pt>
                <c:pt idx="18">
                  <c:v>34</c:v>
                </c:pt>
                <c:pt idx="19">
                  <c:v>60</c:v>
                </c:pt>
                <c:pt idx="20">
                  <c:v>66</c:v>
                </c:pt>
                <c:pt idx="21">
                  <c:v>50</c:v>
                </c:pt>
                <c:pt idx="22">
                  <c:v>55</c:v>
                </c:pt>
                <c:pt idx="23">
                  <c:v>56</c:v>
                </c:pt>
                <c:pt idx="24">
                  <c:v>35</c:v>
                </c:pt>
                <c:pt idx="25">
                  <c:v>30</c:v>
                </c:pt>
                <c:pt idx="26">
                  <c:v>21</c:v>
                </c:pt>
                <c:pt idx="27">
                  <c:v>32</c:v>
                </c:pt>
                <c:pt idx="28">
                  <c:v>43</c:v>
                </c:pt>
                <c:pt idx="29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Acumula!$B$7</c:f>
              <c:strCache>
                <c:ptCount val="1"/>
                <c:pt idx="0">
                  <c:v>Dos Santos.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Acumula!$C$89:$AF$89</c:f>
              <c:numCache>
                <c:ptCount val="30"/>
                <c:pt idx="0">
                  <c:v>45</c:v>
                </c:pt>
                <c:pt idx="1">
                  <c:v>35</c:v>
                </c:pt>
                <c:pt idx="2">
                  <c:v>44</c:v>
                </c:pt>
                <c:pt idx="3">
                  <c:v>50</c:v>
                </c:pt>
                <c:pt idx="4">
                  <c:v>35</c:v>
                </c:pt>
                <c:pt idx="5">
                  <c:v>31</c:v>
                </c:pt>
                <c:pt idx="6">
                  <c:v>50</c:v>
                </c:pt>
                <c:pt idx="7">
                  <c:v>21</c:v>
                </c:pt>
                <c:pt idx="8">
                  <c:v>22</c:v>
                </c:pt>
                <c:pt idx="9">
                  <c:v>42</c:v>
                </c:pt>
                <c:pt idx="10">
                  <c:v>40</c:v>
                </c:pt>
                <c:pt idx="11">
                  <c:v>55</c:v>
                </c:pt>
                <c:pt idx="12">
                  <c:v>33</c:v>
                </c:pt>
                <c:pt idx="13">
                  <c:v>25</c:v>
                </c:pt>
                <c:pt idx="14">
                  <c:v>66</c:v>
                </c:pt>
                <c:pt idx="15">
                  <c:v>34</c:v>
                </c:pt>
                <c:pt idx="16">
                  <c:v>28</c:v>
                </c:pt>
                <c:pt idx="17">
                  <c:v>30</c:v>
                </c:pt>
                <c:pt idx="18">
                  <c:v>62</c:v>
                </c:pt>
                <c:pt idx="19">
                  <c:v>21</c:v>
                </c:pt>
                <c:pt idx="20">
                  <c:v>42</c:v>
                </c:pt>
                <c:pt idx="21">
                  <c:v>45</c:v>
                </c:pt>
                <c:pt idx="22">
                  <c:v>45</c:v>
                </c:pt>
                <c:pt idx="23">
                  <c:v>58</c:v>
                </c:pt>
                <c:pt idx="24">
                  <c:v>41</c:v>
                </c:pt>
                <c:pt idx="25">
                  <c:v>59</c:v>
                </c:pt>
                <c:pt idx="26">
                  <c:v>41</c:v>
                </c:pt>
                <c:pt idx="27">
                  <c:v>46</c:v>
                </c:pt>
                <c:pt idx="28">
                  <c:v>14</c:v>
                </c:pt>
                <c:pt idx="29">
                  <c:v>40</c:v>
                </c:pt>
              </c:numCache>
            </c:numRef>
          </c:val>
          <c:smooth val="0"/>
        </c:ser>
        <c:marker val="1"/>
        <c:axId val="47610060"/>
        <c:axId val="25837357"/>
      </c:lineChart>
      <c:catAx>
        <c:axId val="4761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7357"/>
        <c:crossesAt val="0"/>
        <c:auto val="1"/>
        <c:lblOffset val="100"/>
        <c:tickLblSkip val="1"/>
        <c:noMultiLvlLbl val="0"/>
      </c:catAx>
      <c:valAx>
        <c:axId val="2583735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0060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90525"/>
          <c:w val="0.877"/>
          <c:h val="0.094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Bloqueo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9"/>
          <c:w val="0.976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Acumula!$B$8</c:f>
              <c:strCache>
                <c:ptCount val="1"/>
                <c:pt idx="0">
                  <c:v>Garcia.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Acumula!$C$90:$AF$90</c:f>
              <c:numCache>
                <c:ptCount val="30"/>
                <c:pt idx="0">
                  <c:v>25</c:v>
                </c:pt>
                <c:pt idx="1">
                  <c:v>25</c:v>
                </c:pt>
                <c:pt idx="2">
                  <c:v>0</c:v>
                </c:pt>
                <c:pt idx="3">
                  <c:v>25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25</c:v>
                </c:pt>
                <c:pt idx="13">
                  <c:v>25</c:v>
                </c:pt>
                <c:pt idx="14">
                  <c:v>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38</c:v>
                </c:pt>
                <c:pt idx="19">
                  <c:v>41</c:v>
                </c:pt>
                <c:pt idx="20">
                  <c:v>33</c:v>
                </c:pt>
                <c:pt idx="21">
                  <c:v>38</c:v>
                </c:pt>
                <c:pt idx="22">
                  <c:v>0</c:v>
                </c:pt>
                <c:pt idx="23">
                  <c:v>83</c:v>
                </c:pt>
                <c:pt idx="24">
                  <c:v>33</c:v>
                </c:pt>
                <c:pt idx="25">
                  <c:v>37</c:v>
                </c:pt>
                <c:pt idx="26">
                  <c:v>25</c:v>
                </c:pt>
                <c:pt idx="27">
                  <c:v>60</c:v>
                </c:pt>
                <c:pt idx="28">
                  <c:v>60</c:v>
                </c:pt>
                <c:pt idx="29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Acumula!$B$9</c:f>
              <c:strCache>
                <c:ptCount val="1"/>
                <c:pt idx="0">
                  <c:v>Manzanillo.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Acumula!$C$91:$AF$91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Acumula!$B$10</c:f>
              <c:strCache>
                <c:ptCount val="1"/>
                <c:pt idx="0">
                  <c:v>Fernandez.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Acumula!$C$92:$AF$92</c:f>
              <c:numCache>
                <c:ptCount val="30"/>
                <c:pt idx="0">
                  <c:v>50</c:v>
                </c:pt>
                <c:pt idx="1">
                  <c:v>25</c:v>
                </c:pt>
                <c:pt idx="2">
                  <c:v>20</c:v>
                </c:pt>
                <c:pt idx="3">
                  <c:v>25</c:v>
                </c:pt>
                <c:pt idx="4">
                  <c:v>33</c:v>
                </c:pt>
                <c:pt idx="5">
                  <c:v>80</c:v>
                </c:pt>
                <c:pt idx="6">
                  <c:v>0</c:v>
                </c:pt>
                <c:pt idx="7">
                  <c:v>25</c:v>
                </c:pt>
                <c:pt idx="8">
                  <c:v>16</c:v>
                </c:pt>
                <c:pt idx="9">
                  <c:v>50</c:v>
                </c:pt>
                <c:pt idx="10">
                  <c:v>50</c:v>
                </c:pt>
                <c:pt idx="11">
                  <c:v>10</c:v>
                </c:pt>
                <c:pt idx="12">
                  <c:v>10</c:v>
                </c:pt>
                <c:pt idx="13">
                  <c:v>25</c:v>
                </c:pt>
                <c:pt idx="14">
                  <c:v>44</c:v>
                </c:pt>
                <c:pt idx="15">
                  <c:v>30</c:v>
                </c:pt>
                <c:pt idx="16">
                  <c:v>25</c:v>
                </c:pt>
                <c:pt idx="17">
                  <c:v>33</c:v>
                </c:pt>
                <c:pt idx="18">
                  <c:v>20</c:v>
                </c:pt>
                <c:pt idx="19">
                  <c:v>50</c:v>
                </c:pt>
                <c:pt idx="20">
                  <c:v>25</c:v>
                </c:pt>
                <c:pt idx="21">
                  <c:v>16</c:v>
                </c:pt>
                <c:pt idx="22">
                  <c:v>66</c:v>
                </c:pt>
                <c:pt idx="23">
                  <c:v>75</c:v>
                </c:pt>
                <c:pt idx="24">
                  <c:v>50</c:v>
                </c:pt>
                <c:pt idx="25">
                  <c:v>25</c:v>
                </c:pt>
                <c:pt idx="26">
                  <c:v>20</c:v>
                </c:pt>
                <c:pt idx="27">
                  <c:v>37</c:v>
                </c:pt>
                <c:pt idx="28">
                  <c:v>50</c:v>
                </c:pt>
                <c:pt idx="29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Acumula!$B$11</c:f>
              <c:strCache>
                <c:ptCount val="1"/>
                <c:pt idx="0">
                  <c:v>Reale.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Acumula!$C$93:$AF$93</c:f>
              <c:numCache>
                <c:ptCount val="30"/>
              </c:numCache>
            </c:numRef>
          </c:val>
          <c:smooth val="0"/>
        </c:ser>
        <c:marker val="1"/>
        <c:axId val="31209622"/>
        <c:axId val="12451143"/>
      </c:lineChart>
      <c:catAx>
        <c:axId val="31209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1143"/>
        <c:crosses val="autoZero"/>
        <c:auto val="1"/>
        <c:lblOffset val="100"/>
        <c:tickLblSkip val="1"/>
        <c:noMultiLvlLbl val="0"/>
      </c:catAx>
      <c:valAx>
        <c:axId val="124511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09622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"/>
          <c:y val="0.9415"/>
          <c:w val="0.4442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Bloqueo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85"/>
          <c:w val="0.976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Acumula!$B$12</c:f>
              <c:strCache>
                <c:ptCount val="1"/>
                <c:pt idx="0">
                  <c:v>Da Silva.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Acumula!$C$94:$AF$94</c:f>
              <c:numCache>
                <c:ptCount val="3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50</c:v>
                </c:pt>
                <c:pt idx="4">
                  <c:v>40</c:v>
                </c:pt>
                <c:pt idx="5">
                  <c:v>43</c:v>
                </c:pt>
                <c:pt idx="6">
                  <c:v>25</c:v>
                </c:pt>
                <c:pt idx="7">
                  <c:v>25</c:v>
                </c:pt>
                <c:pt idx="8">
                  <c:v>33</c:v>
                </c:pt>
                <c:pt idx="9">
                  <c:v>35</c:v>
                </c:pt>
                <c:pt idx="10">
                  <c:v>16</c:v>
                </c:pt>
                <c:pt idx="11">
                  <c:v>43</c:v>
                </c:pt>
                <c:pt idx="12">
                  <c:v>0</c:v>
                </c:pt>
                <c:pt idx="13">
                  <c:v>30</c:v>
                </c:pt>
                <c:pt idx="14">
                  <c:v>66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25</c:v>
                </c:pt>
                <c:pt idx="24">
                  <c:v>25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75</c:v>
                </c:pt>
                <c:pt idx="29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Acumula!$B$13</c:f>
              <c:strCache>
                <c:ptCount val="1"/>
                <c:pt idx="0">
                  <c:v>Sueldo.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Acumula!$C$95:$AF$95</c:f>
              <c:numCache>
                <c:ptCount val="30"/>
                <c:pt idx="5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Acumula!$B$14</c:f>
              <c:strCache>
                <c:ptCount val="1"/>
                <c:pt idx="0">
                  <c:v>Perez.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Acumula!$C$96:$AF$96</c:f>
              <c:numCache>
                <c:ptCount val="30"/>
              </c:numCache>
            </c:numRef>
          </c:val>
          <c:smooth val="0"/>
        </c:ser>
        <c:ser>
          <c:idx val="3"/>
          <c:order val="3"/>
          <c:tx>
            <c:strRef>
              <c:f>Acumula!$B$15</c:f>
              <c:strCache>
                <c:ptCount val="1"/>
                <c:pt idx="0">
                  <c:v>Sepulveda.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Acumula!$C$97:$AF$97</c:f>
              <c:numCache>
                <c:ptCount val="30"/>
              </c:numCache>
            </c:numRef>
          </c:val>
          <c:smooth val="0"/>
        </c:ser>
        <c:ser>
          <c:idx val="4"/>
          <c:order val="4"/>
          <c:tx>
            <c:strRef>
              <c:f>Acumula!$B$16</c:f>
              <c:strCache>
                <c:ptCount val="1"/>
                <c:pt idx="0">
                  <c:v>Pardo.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Acumula!$C$98:$AF$98</c:f>
              <c:numCache>
                <c:ptCount val="30"/>
                <c:pt idx="7">
                  <c:v>0</c:v>
                </c:pt>
                <c:pt idx="21">
                  <c:v>50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44951424"/>
        <c:axId val="1909633"/>
      </c:lineChart>
      <c:catAx>
        <c:axId val="4495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633"/>
        <c:crosses val="autoZero"/>
        <c:auto val="1"/>
        <c:lblOffset val="100"/>
        <c:tickLblSkip val="1"/>
        <c:noMultiLvlLbl val="0"/>
      </c:catAx>
      <c:valAx>
        <c:axId val="190963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51424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94175"/>
          <c:w val="0.5217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Recepción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9"/>
          <c:w val="0.976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Acumula!$B$8</c:f>
              <c:strCache>
                <c:ptCount val="1"/>
                <c:pt idx="0">
                  <c:v>Garcia.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Acumula!$C$8:$AF$8</c:f>
              <c:numCache>
                <c:ptCount val="30"/>
                <c:pt idx="12">
                  <c:v>75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Acumula!$B$9</c:f>
              <c:strCache>
                <c:ptCount val="1"/>
                <c:pt idx="0">
                  <c:v>Manzanillo.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Acumula!$C$9:$AF$9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Acumula!$B$10</c:f>
              <c:strCache>
                <c:ptCount val="1"/>
                <c:pt idx="0">
                  <c:v>Fernandez.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Acumula!$C$10:$AF$10</c:f>
              <c:numCache>
                <c:ptCount val="30"/>
              </c:numCache>
            </c:numRef>
          </c:val>
          <c:smooth val="0"/>
        </c:ser>
        <c:ser>
          <c:idx val="3"/>
          <c:order val="3"/>
          <c:tx>
            <c:strRef>
              <c:f>Acumula!$B$11</c:f>
              <c:strCache>
                <c:ptCount val="1"/>
                <c:pt idx="0">
                  <c:v>Reale.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Acumula!$C$11:$AF$11</c:f>
              <c:numCache>
                <c:ptCount val="30"/>
                <c:pt idx="0">
                  <c:v>82</c:v>
                </c:pt>
                <c:pt idx="1">
                  <c:v>89</c:v>
                </c:pt>
                <c:pt idx="2">
                  <c:v>87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83</c:v>
                </c:pt>
                <c:pt idx="7">
                  <c:v>79</c:v>
                </c:pt>
                <c:pt idx="8">
                  <c:v>74</c:v>
                </c:pt>
                <c:pt idx="9">
                  <c:v>83</c:v>
                </c:pt>
                <c:pt idx="10">
                  <c:v>92</c:v>
                </c:pt>
                <c:pt idx="11">
                  <c:v>87</c:v>
                </c:pt>
                <c:pt idx="12">
                  <c:v>76</c:v>
                </c:pt>
                <c:pt idx="13">
                  <c:v>78</c:v>
                </c:pt>
                <c:pt idx="14">
                  <c:v>82</c:v>
                </c:pt>
                <c:pt idx="15">
                  <c:v>87</c:v>
                </c:pt>
                <c:pt idx="16">
                  <c:v>79</c:v>
                </c:pt>
                <c:pt idx="17">
                  <c:v>78</c:v>
                </c:pt>
                <c:pt idx="18">
                  <c:v>85</c:v>
                </c:pt>
                <c:pt idx="19">
                  <c:v>84</c:v>
                </c:pt>
                <c:pt idx="20">
                  <c:v>83</c:v>
                </c:pt>
                <c:pt idx="21">
                  <c:v>87</c:v>
                </c:pt>
                <c:pt idx="22">
                  <c:v>79</c:v>
                </c:pt>
                <c:pt idx="23">
                  <c:v>78</c:v>
                </c:pt>
                <c:pt idx="24">
                  <c:v>77</c:v>
                </c:pt>
                <c:pt idx="25">
                  <c:v>83</c:v>
                </c:pt>
                <c:pt idx="26">
                  <c:v>79</c:v>
                </c:pt>
                <c:pt idx="27">
                  <c:v>90</c:v>
                </c:pt>
                <c:pt idx="28">
                  <c:v>84</c:v>
                </c:pt>
                <c:pt idx="29">
                  <c:v>84</c:v>
                </c:pt>
              </c:numCache>
            </c:numRef>
          </c:val>
          <c:smooth val="0"/>
        </c:ser>
        <c:marker val="1"/>
        <c:axId val="61391606"/>
        <c:axId val="15653543"/>
      </c:lineChart>
      <c:catAx>
        <c:axId val="6139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3543"/>
        <c:crosses val="autoZero"/>
        <c:auto val="1"/>
        <c:lblOffset val="100"/>
        <c:tickLblSkip val="1"/>
        <c:noMultiLvlLbl val="0"/>
      </c:catAx>
      <c:valAx>
        <c:axId val="156535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91606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"/>
          <c:y val="0.9415"/>
          <c:w val="0.4442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Bloqueo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7"/>
          <c:w val="0.976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Acumula!$B$17</c:f>
              <c:strCache>
                <c:ptCount val="1"/>
                <c:pt idx="0">
                  <c:v>Elias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Acumula!$C$99:$AF$99</c:f>
              <c:numCach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Acumula!$B$18</c:f>
              <c:strCache>
                <c:ptCount val="1"/>
                <c:pt idx="0">
                  <c:v>Henin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Acumula!$C$100:$AF$100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Acumula!$B$19</c:f>
              <c:strCache>
                <c:ptCount val="1"/>
                <c:pt idx="0">
                  <c:v>Gonzalez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Acumula!$C$101:$AF$101</c:f>
              <c:numCache>
                <c:ptCount val="30"/>
              </c:numCache>
            </c:numRef>
          </c:val>
          <c:smooth val="0"/>
        </c:ser>
        <c:ser>
          <c:idx val="3"/>
          <c:order val="3"/>
          <c:tx>
            <c:strRef>
              <c:f>Acumula!$B$20</c:f>
              <c:strCache>
                <c:ptCount val="1"/>
                <c:pt idx="0">
                  <c:v>Rodriguez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Acumula!$C$102:$AF$102</c:f>
              <c:numCache>
                <c:ptCount val="30"/>
              </c:numCache>
            </c:numRef>
          </c:val>
          <c:smooth val="0"/>
        </c:ser>
        <c:ser>
          <c:idx val="4"/>
          <c:order val="4"/>
          <c:tx>
            <c:strRef>
              <c:f>Acumula!$B$21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Acumula!$C$103:$AF$103</c:f>
              <c:numCache>
                <c:ptCount val="30"/>
              </c:numCache>
            </c:numRef>
          </c:val>
          <c:smooth val="0"/>
        </c:ser>
        <c:marker val="1"/>
        <c:axId val="17186698"/>
        <c:axId val="20462555"/>
      </c:lineChart>
      <c:catAx>
        <c:axId val="17186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2555"/>
        <c:crosses val="autoZero"/>
        <c:auto val="1"/>
        <c:lblOffset val="100"/>
        <c:tickLblSkip val="1"/>
        <c:noMultiLvlLbl val="0"/>
      </c:catAx>
      <c:valAx>
        <c:axId val="204625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86698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5"/>
          <c:y val="0.9415"/>
          <c:w val="0.4437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Armado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23"/>
          <c:w val="0.95275"/>
          <c:h val="0.6845"/>
        </c:manualLayout>
      </c:layout>
      <c:lineChart>
        <c:grouping val="standard"/>
        <c:varyColors val="0"/>
        <c:ser>
          <c:idx val="0"/>
          <c:order val="0"/>
          <c:tx>
            <c:strRef>
              <c:f>Acumula!$B$4</c:f>
              <c:strCache>
                <c:ptCount val="1"/>
                <c:pt idx="0">
                  <c:v>Filardi.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Acumula!$C$106:$AF$106</c:f>
              <c:numCach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Acumula!$B$5</c:f>
              <c:strCache>
                <c:ptCount val="1"/>
                <c:pt idx="0">
                  <c:v>Scholtis.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Acumula!$C$107:$AF$107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Acumula!$B$6</c:f>
              <c:strCache>
                <c:ptCount val="1"/>
                <c:pt idx="0">
                  <c:v>Torres.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Acumula!$C$108:$AF$108</c:f>
              <c:numCache>
                <c:ptCount val="30"/>
              </c:numCache>
            </c:numRef>
          </c:val>
          <c:smooth val="0"/>
        </c:ser>
        <c:ser>
          <c:idx val="3"/>
          <c:order val="3"/>
          <c:tx>
            <c:strRef>
              <c:f>Acumula!$B$7</c:f>
              <c:strCache>
                <c:ptCount val="1"/>
                <c:pt idx="0">
                  <c:v>Dos Santos.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Acumula!$C$109:$AF$109</c:f>
              <c:numCache>
                <c:ptCount val="30"/>
              </c:numCache>
            </c:numRef>
          </c:val>
          <c:smooth val="0"/>
        </c:ser>
        <c:marker val="1"/>
        <c:axId val="49945268"/>
        <c:axId val="46854229"/>
      </c:lineChart>
      <c:catAx>
        <c:axId val="4994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4229"/>
        <c:crossesAt val="0"/>
        <c:auto val="1"/>
        <c:lblOffset val="100"/>
        <c:tickLblSkip val="1"/>
        <c:noMultiLvlLbl val="0"/>
      </c:catAx>
      <c:valAx>
        <c:axId val="468542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45268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9025"/>
          <c:w val="0.877"/>
          <c:h val="0.09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Armado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9"/>
          <c:w val="0.976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Acumula!$B$8</c:f>
              <c:strCache>
                <c:ptCount val="1"/>
                <c:pt idx="0">
                  <c:v>Garcia.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Acumula!$C$100:$AF$100</c:f>
              <c:numCach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Acumula!$B$9</c:f>
              <c:strCache>
                <c:ptCount val="1"/>
                <c:pt idx="0">
                  <c:v>Manzanillo.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Acumula!$C$111:$AF$111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Acumula!$B$10</c:f>
              <c:strCache>
                <c:ptCount val="1"/>
                <c:pt idx="0">
                  <c:v>Fernandez.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Acumula!$C$112:$AF$112</c:f>
              <c:numCache>
                <c:ptCount val="30"/>
                <c:pt idx="0">
                  <c:v>91</c:v>
                </c:pt>
                <c:pt idx="1">
                  <c:v>90</c:v>
                </c:pt>
                <c:pt idx="2">
                  <c:v>89</c:v>
                </c:pt>
                <c:pt idx="3">
                  <c:v>89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93</c:v>
                </c:pt>
                <c:pt idx="8">
                  <c:v>93</c:v>
                </c:pt>
                <c:pt idx="9">
                  <c:v>89</c:v>
                </c:pt>
                <c:pt idx="10">
                  <c:v>87</c:v>
                </c:pt>
                <c:pt idx="11">
                  <c:v>88</c:v>
                </c:pt>
                <c:pt idx="12">
                  <c:v>88</c:v>
                </c:pt>
                <c:pt idx="13">
                  <c:v>92</c:v>
                </c:pt>
                <c:pt idx="14">
                  <c:v>86</c:v>
                </c:pt>
                <c:pt idx="15">
                  <c:v>86</c:v>
                </c:pt>
                <c:pt idx="16">
                  <c:v>85</c:v>
                </c:pt>
                <c:pt idx="17">
                  <c:v>86</c:v>
                </c:pt>
                <c:pt idx="18">
                  <c:v>85</c:v>
                </c:pt>
                <c:pt idx="19">
                  <c:v>84</c:v>
                </c:pt>
                <c:pt idx="20">
                  <c:v>95</c:v>
                </c:pt>
                <c:pt idx="21">
                  <c:v>88</c:v>
                </c:pt>
                <c:pt idx="22">
                  <c:v>93</c:v>
                </c:pt>
                <c:pt idx="23">
                  <c:v>90</c:v>
                </c:pt>
                <c:pt idx="24">
                  <c:v>88</c:v>
                </c:pt>
                <c:pt idx="25">
                  <c:v>87</c:v>
                </c:pt>
                <c:pt idx="26">
                  <c:v>88</c:v>
                </c:pt>
                <c:pt idx="27">
                  <c:v>85</c:v>
                </c:pt>
                <c:pt idx="28">
                  <c:v>89</c:v>
                </c:pt>
                <c:pt idx="29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Acumula!$B$11</c:f>
              <c:strCache>
                <c:ptCount val="1"/>
                <c:pt idx="0">
                  <c:v>Reale.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Acumula!$C$113:$AF$113</c:f>
              <c:numCache>
                <c:ptCount val="30"/>
              </c:numCache>
            </c:numRef>
          </c:val>
          <c:smooth val="0"/>
        </c:ser>
        <c:marker val="1"/>
        <c:axId val="19034878"/>
        <c:axId val="37096175"/>
      </c:lineChart>
      <c:catAx>
        <c:axId val="19034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6175"/>
        <c:crosses val="autoZero"/>
        <c:auto val="1"/>
        <c:lblOffset val="100"/>
        <c:tickLblSkip val="1"/>
        <c:noMultiLvlLbl val="0"/>
      </c:catAx>
      <c:valAx>
        <c:axId val="370961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878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"/>
          <c:y val="0.9415"/>
          <c:w val="0.4442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Armado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85"/>
          <c:w val="0.976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Acumula!$B$12</c:f>
              <c:strCache>
                <c:ptCount val="1"/>
                <c:pt idx="0">
                  <c:v>Da Silva.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Acumula!$C$114:$AF$114</c:f>
              <c:numCach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Acumula!$B$13</c:f>
              <c:strCache>
                <c:ptCount val="1"/>
                <c:pt idx="0">
                  <c:v>Sueldo.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Acumula!$C$115:$AF$115</c:f>
              <c:numCache>
                <c:ptCount val="30"/>
                <c:pt idx="0">
                  <c:v>95</c:v>
                </c:pt>
                <c:pt idx="1">
                  <c:v>85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92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91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  <c:pt idx="16">
                  <c:v>100</c:v>
                </c:pt>
                <c:pt idx="17">
                  <c:v>100</c:v>
                </c:pt>
                <c:pt idx="18">
                  <c:v>80</c:v>
                </c:pt>
                <c:pt idx="19">
                  <c:v>77</c:v>
                </c:pt>
                <c:pt idx="20">
                  <c:v>91</c:v>
                </c:pt>
                <c:pt idx="21">
                  <c:v>91</c:v>
                </c:pt>
                <c:pt idx="22">
                  <c:v>88</c:v>
                </c:pt>
                <c:pt idx="23">
                  <c:v>83</c:v>
                </c:pt>
                <c:pt idx="24">
                  <c:v>83</c:v>
                </c:pt>
                <c:pt idx="25">
                  <c:v>95</c:v>
                </c:pt>
                <c:pt idx="26">
                  <c:v>95</c:v>
                </c:pt>
                <c:pt idx="27">
                  <c:v>95</c:v>
                </c:pt>
                <c:pt idx="28">
                  <c:v>93</c:v>
                </c:pt>
                <c:pt idx="29">
                  <c:v>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Acumula!$B$14</c:f>
              <c:strCache>
                <c:ptCount val="1"/>
                <c:pt idx="0">
                  <c:v>Perez.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Acumula!$C$116:$AF$116</c:f>
              <c:numCache>
                <c:ptCount val="30"/>
              </c:numCache>
            </c:numRef>
          </c:val>
          <c:smooth val="0"/>
        </c:ser>
        <c:ser>
          <c:idx val="3"/>
          <c:order val="3"/>
          <c:tx>
            <c:strRef>
              <c:f>Acumula!$B$15</c:f>
              <c:strCache>
                <c:ptCount val="1"/>
                <c:pt idx="0">
                  <c:v>Sepulveda.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Acumula!$C$117:$AF$117</c:f>
              <c:numCache>
                <c:ptCount val="30"/>
              </c:numCache>
            </c:numRef>
          </c:val>
          <c:smooth val="0"/>
        </c:ser>
        <c:ser>
          <c:idx val="4"/>
          <c:order val="4"/>
          <c:tx>
            <c:strRef>
              <c:f>Acumula!$B$16</c:f>
              <c:strCache>
                <c:ptCount val="1"/>
                <c:pt idx="0">
                  <c:v>Pardo.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Acumula!$C$118:$AF$118</c:f>
              <c:numCache>
                <c:ptCount val="30"/>
              </c:numCache>
            </c:numRef>
          </c:val>
          <c:smooth val="0"/>
        </c:ser>
        <c:marker val="1"/>
        <c:axId val="65430120"/>
        <c:axId val="52000169"/>
      </c:lineChart>
      <c:catAx>
        <c:axId val="65430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0169"/>
        <c:crosses val="autoZero"/>
        <c:auto val="1"/>
        <c:lblOffset val="100"/>
        <c:tickLblSkip val="1"/>
        <c:noMultiLvlLbl val="0"/>
      </c:catAx>
      <c:valAx>
        <c:axId val="5200016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30120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94175"/>
          <c:w val="0.5217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Armado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7"/>
          <c:w val="0.976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Acumula!$B$17</c:f>
              <c:strCache>
                <c:ptCount val="1"/>
                <c:pt idx="0">
                  <c:v>Elias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Acumula!$C$119:$AF$119</c:f>
              <c:numCach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Acumula!$B$18</c:f>
              <c:strCache>
                <c:ptCount val="1"/>
                <c:pt idx="0">
                  <c:v>Henin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Acumula!$C$120:$AF$120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Acumula!$B$19</c:f>
              <c:strCache>
                <c:ptCount val="1"/>
                <c:pt idx="0">
                  <c:v>Gonzalez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Acumula!$C$121:$AF$121</c:f>
              <c:numCache>
                <c:ptCount val="30"/>
              </c:numCache>
            </c:numRef>
          </c:val>
          <c:smooth val="0"/>
        </c:ser>
        <c:ser>
          <c:idx val="3"/>
          <c:order val="3"/>
          <c:tx>
            <c:strRef>
              <c:f>Acumula!$B$20</c:f>
              <c:strCache>
                <c:ptCount val="1"/>
                <c:pt idx="0">
                  <c:v>Rodriguez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Acumula!$C$122:$AF$122</c:f>
              <c:numCache>
                <c:ptCount val="30"/>
              </c:numCache>
            </c:numRef>
          </c:val>
          <c:smooth val="0"/>
        </c:ser>
        <c:ser>
          <c:idx val="4"/>
          <c:order val="4"/>
          <c:tx>
            <c:strRef>
              <c:f>Acumula!$B$21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Acumula!$C$123:$AF$123</c:f>
              <c:numCache>
                <c:ptCount val="30"/>
              </c:numCache>
            </c:numRef>
          </c:val>
          <c:smooth val="0"/>
        </c:ser>
        <c:marker val="1"/>
        <c:axId val="65348338"/>
        <c:axId val="51264131"/>
      </c:lineChart>
      <c:catAx>
        <c:axId val="6534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4131"/>
        <c:crosses val="autoZero"/>
        <c:auto val="1"/>
        <c:lblOffset val="100"/>
        <c:tickLblSkip val="1"/>
        <c:noMultiLvlLbl val="0"/>
      </c:catAx>
      <c:valAx>
        <c:axId val="512641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8338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5"/>
          <c:y val="0.9415"/>
          <c:w val="0.4437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Comparativos de Recepción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175"/>
          <c:w val="0.97575"/>
          <c:h val="0.86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Acumula!$B$4:$B$21</c:f>
              <c:strCache>
                <c:ptCount val="18"/>
                <c:pt idx="0">
                  <c:v>Filardi.</c:v>
                </c:pt>
                <c:pt idx="1">
                  <c:v>Scholtis.</c:v>
                </c:pt>
                <c:pt idx="2">
                  <c:v>Torres.</c:v>
                </c:pt>
                <c:pt idx="3">
                  <c:v>Dos Santos.</c:v>
                </c:pt>
                <c:pt idx="4">
                  <c:v>Garcia.</c:v>
                </c:pt>
                <c:pt idx="5">
                  <c:v>Manzanillo.</c:v>
                </c:pt>
                <c:pt idx="6">
                  <c:v>Fernandez.</c:v>
                </c:pt>
                <c:pt idx="7">
                  <c:v>Reale.</c:v>
                </c:pt>
                <c:pt idx="8">
                  <c:v>Da Silva.</c:v>
                </c:pt>
                <c:pt idx="9">
                  <c:v>Sueldo.</c:v>
                </c:pt>
                <c:pt idx="10">
                  <c:v>Perez.</c:v>
                </c:pt>
                <c:pt idx="11">
                  <c:v>Sepulveda.</c:v>
                </c:pt>
                <c:pt idx="12">
                  <c:v>Pardo.</c:v>
                </c:pt>
                <c:pt idx="13">
                  <c:v>Elias</c:v>
                </c:pt>
                <c:pt idx="14">
                  <c:v>Henin</c:v>
                </c:pt>
                <c:pt idx="15">
                  <c:v>Gonzalez</c:v>
                </c:pt>
                <c:pt idx="16">
                  <c:v>Rodriguez</c:v>
                </c:pt>
              </c:strCache>
            </c:strRef>
          </c:cat>
          <c:val>
            <c:numRef>
              <c:f>Acumula!$AG$4:$AG$21</c:f>
              <c:numCache>
                <c:ptCount val="18"/>
                <c:pt idx="0">
                  <c:v>85</c:v>
                </c:pt>
                <c:pt idx="1">
                  <c:v>80.76666666666667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83.3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76.23333333333333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hape val="box"/>
        <c:axId val="58723996"/>
        <c:axId val="58753917"/>
      </c:bar3DChart>
      <c:catAx>
        <c:axId val="5872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3917"/>
        <c:crosses val="autoZero"/>
        <c:auto val="1"/>
        <c:lblOffset val="100"/>
        <c:tickLblSkip val="1"/>
        <c:noMultiLvlLbl val="0"/>
      </c:catAx>
      <c:valAx>
        <c:axId val="587539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39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Comparativos de Ataque de Rotación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25"/>
          <c:w val="0.97575"/>
          <c:h val="0.86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Acumula!$B$24:$B$41</c:f>
              <c:strCache>
                <c:ptCount val="18"/>
                <c:pt idx="0">
                  <c:v>Filardi.</c:v>
                </c:pt>
                <c:pt idx="1">
                  <c:v>Scholtis.</c:v>
                </c:pt>
                <c:pt idx="2">
                  <c:v>Torres.</c:v>
                </c:pt>
                <c:pt idx="3">
                  <c:v>Dos Santos.</c:v>
                </c:pt>
                <c:pt idx="4">
                  <c:v>Garcia.</c:v>
                </c:pt>
                <c:pt idx="5">
                  <c:v>Manzanillo.</c:v>
                </c:pt>
                <c:pt idx="6">
                  <c:v>Fernandez.</c:v>
                </c:pt>
                <c:pt idx="7">
                  <c:v>Reale.</c:v>
                </c:pt>
                <c:pt idx="8">
                  <c:v>Da Silva.</c:v>
                </c:pt>
                <c:pt idx="9">
                  <c:v>Sueldo.</c:v>
                </c:pt>
                <c:pt idx="10">
                  <c:v>Perez.</c:v>
                </c:pt>
                <c:pt idx="11">
                  <c:v>Sepulveda.</c:v>
                </c:pt>
                <c:pt idx="12">
                  <c:v>Pardo.</c:v>
                </c:pt>
                <c:pt idx="13">
                  <c:v>Elias</c:v>
                </c:pt>
                <c:pt idx="14">
                  <c:v>Henin</c:v>
                </c:pt>
                <c:pt idx="15">
                  <c:v>Gonzalez</c:v>
                </c:pt>
                <c:pt idx="16">
                  <c:v>Rodriguez</c:v>
                </c:pt>
              </c:strCache>
            </c:strRef>
          </c:cat>
          <c:val>
            <c:numRef>
              <c:f>Acumula!$AG$24:$AG$41</c:f>
              <c:numCache>
                <c:ptCount val="18"/>
                <c:pt idx="0">
                  <c:v>71.63000000000001</c:v>
                </c:pt>
                <c:pt idx="1">
                  <c:v>73.53333333333333</c:v>
                </c:pt>
                <c:pt idx="2">
                  <c:v>74.83333333333333</c:v>
                </c:pt>
                <c:pt idx="3">
                  <c:v>79.73333333333333</c:v>
                </c:pt>
                <c:pt idx="4">
                  <c:v>73.73333333333333</c:v>
                </c:pt>
                <c:pt idx="5">
                  <c:v>0</c:v>
                </c:pt>
                <c:pt idx="6">
                  <c:v>75.36666666666666</c:v>
                </c:pt>
                <c:pt idx="7">
                  <c:v>0</c:v>
                </c:pt>
                <c:pt idx="8">
                  <c:v>72.8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hape val="box"/>
        <c:axId val="59023206"/>
        <c:axId val="61446807"/>
      </c:bar3DChart>
      <c:catAx>
        <c:axId val="59023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6807"/>
        <c:crosses val="autoZero"/>
        <c:auto val="1"/>
        <c:lblOffset val="100"/>
        <c:tickLblSkip val="1"/>
        <c:noMultiLvlLbl val="0"/>
      </c:catAx>
      <c:valAx>
        <c:axId val="614468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32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Comparativos de Ataque de Transición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275"/>
          <c:w val="0.9757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Acumula!$B$45:$B$62</c:f>
              <c:strCache>
                <c:ptCount val="18"/>
                <c:pt idx="0">
                  <c:v>Filardi.</c:v>
                </c:pt>
                <c:pt idx="1">
                  <c:v>Scholtis.</c:v>
                </c:pt>
                <c:pt idx="2">
                  <c:v>Torres.</c:v>
                </c:pt>
                <c:pt idx="3">
                  <c:v>Dos Santos.</c:v>
                </c:pt>
                <c:pt idx="4">
                  <c:v>Garcia.</c:v>
                </c:pt>
                <c:pt idx="5">
                  <c:v>Manzanillo.</c:v>
                </c:pt>
                <c:pt idx="6">
                  <c:v>Fernandez.</c:v>
                </c:pt>
                <c:pt idx="7">
                  <c:v>Reale.</c:v>
                </c:pt>
                <c:pt idx="8">
                  <c:v>Da Silva.</c:v>
                </c:pt>
                <c:pt idx="9">
                  <c:v>Sueldo.</c:v>
                </c:pt>
                <c:pt idx="10">
                  <c:v>Perez.</c:v>
                </c:pt>
                <c:pt idx="11">
                  <c:v>Sepulveda.</c:v>
                </c:pt>
                <c:pt idx="12">
                  <c:v>Pardo.</c:v>
                </c:pt>
                <c:pt idx="13">
                  <c:v>Elias</c:v>
                </c:pt>
                <c:pt idx="14">
                  <c:v>Henin</c:v>
                </c:pt>
                <c:pt idx="15">
                  <c:v>Gonzalez</c:v>
                </c:pt>
                <c:pt idx="16">
                  <c:v>Rodriguez</c:v>
                </c:pt>
              </c:strCache>
            </c:strRef>
          </c:cat>
          <c:val>
            <c:numRef>
              <c:f>Acumula!$AG$45:$AG$62</c:f>
              <c:numCache>
                <c:ptCount val="18"/>
                <c:pt idx="0">
                  <c:v>65.16666666666667</c:v>
                </c:pt>
                <c:pt idx="1">
                  <c:v>67.2</c:v>
                </c:pt>
                <c:pt idx="2">
                  <c:v>82.1</c:v>
                </c:pt>
                <c:pt idx="3">
                  <c:v>74.2</c:v>
                </c:pt>
                <c:pt idx="4">
                  <c:v>71.5</c:v>
                </c:pt>
                <c:pt idx="5">
                  <c:v>0</c:v>
                </c:pt>
                <c:pt idx="6">
                  <c:v>78.7</c:v>
                </c:pt>
                <c:pt idx="7">
                  <c:v>0</c:v>
                </c:pt>
                <c:pt idx="8">
                  <c:v>71.9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hape val="box"/>
        <c:axId val="16150352"/>
        <c:axId val="11135441"/>
      </c:bar3DChart>
      <c:catAx>
        <c:axId val="1615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5441"/>
        <c:crosses val="autoZero"/>
        <c:auto val="1"/>
        <c:lblOffset val="100"/>
        <c:tickLblSkip val="1"/>
        <c:noMultiLvlLbl val="0"/>
      </c:catAx>
      <c:valAx>
        <c:axId val="1113544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503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Comparativos de Saque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345"/>
          <c:w val="0.9695"/>
          <c:h val="0.8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Acumula!$B$65:$B$82</c:f>
              <c:strCache>
                <c:ptCount val="18"/>
                <c:pt idx="0">
                  <c:v>Filardi.</c:v>
                </c:pt>
                <c:pt idx="1">
                  <c:v>Scholtis.</c:v>
                </c:pt>
                <c:pt idx="2">
                  <c:v>Torres.</c:v>
                </c:pt>
                <c:pt idx="3">
                  <c:v>Dos Santos.</c:v>
                </c:pt>
                <c:pt idx="4">
                  <c:v>Garcia.</c:v>
                </c:pt>
                <c:pt idx="5">
                  <c:v>Manzanillo.</c:v>
                </c:pt>
                <c:pt idx="6">
                  <c:v>Fernandez.</c:v>
                </c:pt>
                <c:pt idx="7">
                  <c:v>Reale.</c:v>
                </c:pt>
                <c:pt idx="8">
                  <c:v>Da Silva.</c:v>
                </c:pt>
                <c:pt idx="9">
                  <c:v>Sueldo.</c:v>
                </c:pt>
                <c:pt idx="10">
                  <c:v>Perez.</c:v>
                </c:pt>
                <c:pt idx="11">
                  <c:v>Sepulveda.</c:v>
                </c:pt>
                <c:pt idx="12">
                  <c:v>Pardo.</c:v>
                </c:pt>
                <c:pt idx="13">
                  <c:v>Elias</c:v>
                </c:pt>
                <c:pt idx="14">
                  <c:v>Henin</c:v>
                </c:pt>
                <c:pt idx="15">
                  <c:v>Gonzalez</c:v>
                </c:pt>
                <c:pt idx="16">
                  <c:v>Rodriguez</c:v>
                </c:pt>
              </c:strCache>
            </c:strRef>
          </c:cat>
          <c:val>
            <c:numRef>
              <c:f>Acumula!$AG$65:$AG$82</c:f>
              <c:numCache>
                <c:ptCount val="18"/>
                <c:pt idx="0">
                  <c:v>44.36666666666667</c:v>
                </c:pt>
                <c:pt idx="1">
                  <c:v>44.43333333333333</c:v>
                </c:pt>
                <c:pt idx="2">
                  <c:v>51.13333333333333</c:v>
                </c:pt>
                <c:pt idx="3">
                  <c:v>49.9</c:v>
                </c:pt>
                <c:pt idx="4">
                  <c:v>42.833333333333336</c:v>
                </c:pt>
                <c:pt idx="5">
                  <c:v>0</c:v>
                </c:pt>
                <c:pt idx="6">
                  <c:v>49.06666666666667</c:v>
                </c:pt>
                <c:pt idx="7">
                  <c:v>0</c:v>
                </c:pt>
                <c:pt idx="8">
                  <c:v>42.63333333333333</c:v>
                </c:pt>
                <c:pt idx="9">
                  <c:v>39.833333333333336</c:v>
                </c:pt>
                <c:pt idx="10">
                  <c:v>0</c:v>
                </c:pt>
                <c:pt idx="11">
                  <c:v>0</c:v>
                </c:pt>
                <c:pt idx="12">
                  <c:v>39.13333333333333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hape val="box"/>
        <c:axId val="33110106"/>
        <c:axId val="29555499"/>
      </c:bar3DChart>
      <c:catAx>
        <c:axId val="3311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55499"/>
        <c:crosses val="autoZero"/>
        <c:auto val="1"/>
        <c:lblOffset val="100"/>
        <c:tickLblSkip val="1"/>
        <c:noMultiLvlLbl val="0"/>
      </c:catAx>
      <c:valAx>
        <c:axId val="295554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101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Comparativos de Bloqueo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3475"/>
          <c:w val="0.9695"/>
          <c:h val="0.83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Acumula!$B$86:$B$103</c:f>
              <c:strCache>
                <c:ptCount val="18"/>
                <c:pt idx="0">
                  <c:v>Filardi.</c:v>
                </c:pt>
                <c:pt idx="1">
                  <c:v>Scholtis.</c:v>
                </c:pt>
                <c:pt idx="2">
                  <c:v>Torres.</c:v>
                </c:pt>
                <c:pt idx="3">
                  <c:v>Dos Santos.</c:v>
                </c:pt>
                <c:pt idx="4">
                  <c:v>Garcia.</c:v>
                </c:pt>
                <c:pt idx="5">
                  <c:v>Manzanillo.</c:v>
                </c:pt>
                <c:pt idx="6">
                  <c:v>Fernandez.</c:v>
                </c:pt>
                <c:pt idx="7">
                  <c:v>Reale.</c:v>
                </c:pt>
                <c:pt idx="8">
                  <c:v>Da Silva.</c:v>
                </c:pt>
                <c:pt idx="9">
                  <c:v>Sueldo.</c:v>
                </c:pt>
                <c:pt idx="10">
                  <c:v>Perez.</c:v>
                </c:pt>
                <c:pt idx="11">
                  <c:v>Sepulveda.</c:v>
                </c:pt>
                <c:pt idx="12">
                  <c:v>Pardo.</c:v>
                </c:pt>
                <c:pt idx="13">
                  <c:v>Elias</c:v>
                </c:pt>
                <c:pt idx="14">
                  <c:v>Henin</c:v>
                </c:pt>
                <c:pt idx="15">
                  <c:v>Gonzalez</c:v>
                </c:pt>
                <c:pt idx="16">
                  <c:v>Rodriguez</c:v>
                </c:pt>
              </c:strCache>
            </c:strRef>
          </c:cat>
          <c:val>
            <c:numRef>
              <c:f>Acumula!$AG$86:$AG$103</c:f>
              <c:numCache>
                <c:ptCount val="18"/>
                <c:pt idx="0">
                  <c:v>46.733333333333334</c:v>
                </c:pt>
                <c:pt idx="1">
                  <c:v>41.3</c:v>
                </c:pt>
                <c:pt idx="2">
                  <c:v>42</c:v>
                </c:pt>
                <c:pt idx="3">
                  <c:v>40</c:v>
                </c:pt>
                <c:pt idx="4">
                  <c:v>35.333333333333336</c:v>
                </c:pt>
                <c:pt idx="5">
                  <c:v>0</c:v>
                </c:pt>
                <c:pt idx="6">
                  <c:v>33.833333333333336</c:v>
                </c:pt>
                <c:pt idx="7">
                  <c:v>0</c:v>
                </c:pt>
                <c:pt idx="8">
                  <c:v>40.2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hape val="box"/>
        <c:axId val="64672900"/>
        <c:axId val="45185189"/>
      </c:bar3DChart>
      <c:catAx>
        <c:axId val="6467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5189"/>
        <c:crosses val="autoZero"/>
        <c:auto val="1"/>
        <c:lblOffset val="100"/>
        <c:tickLblSkip val="1"/>
        <c:noMultiLvlLbl val="0"/>
      </c:catAx>
      <c:valAx>
        <c:axId val="451851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729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Recepción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85"/>
          <c:w val="0.976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Acumula!$B$12</c:f>
              <c:strCache>
                <c:ptCount val="1"/>
                <c:pt idx="0">
                  <c:v>Da Silva.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Acumula!$C$12:$AF$12</c:f>
              <c:numCach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Acumula!$B$13</c:f>
              <c:strCache>
                <c:ptCount val="1"/>
                <c:pt idx="0">
                  <c:v>Sueldo.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Acumula!$C$13:$AF$13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Acumula!$B$14</c:f>
              <c:strCache>
                <c:ptCount val="1"/>
                <c:pt idx="0">
                  <c:v>Perez.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Acumula!$C$14:$AF$14</c:f>
              <c:numCache>
                <c:ptCount val="30"/>
                <c:pt idx="20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Acumula!$B$15</c:f>
              <c:strCache>
                <c:ptCount val="1"/>
                <c:pt idx="0">
                  <c:v>Sepulveda.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Acumula!$C$15:$AF$15</c:f>
              <c:numCache>
                <c:ptCount val="30"/>
              </c:numCache>
            </c:numRef>
          </c:val>
          <c:smooth val="0"/>
        </c:ser>
        <c:ser>
          <c:idx val="4"/>
          <c:order val="4"/>
          <c:tx>
            <c:strRef>
              <c:f>Acumula!$B$16</c:f>
              <c:strCache>
                <c:ptCount val="1"/>
                <c:pt idx="0">
                  <c:v>Pardo.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Acumula!$C$16:$AF$16</c:f>
              <c:numCache>
                <c:ptCount val="30"/>
                <c:pt idx="0">
                  <c:v>62</c:v>
                </c:pt>
                <c:pt idx="1">
                  <c:v>62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75</c:v>
                </c:pt>
                <c:pt idx="7">
                  <c:v>67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88</c:v>
                </c:pt>
              </c:numCache>
            </c:numRef>
          </c:val>
          <c:smooth val="0"/>
        </c:ser>
        <c:marker val="1"/>
        <c:axId val="6664160"/>
        <c:axId val="59977441"/>
      </c:lineChart>
      <c:catAx>
        <c:axId val="66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7441"/>
        <c:crosses val="autoZero"/>
        <c:auto val="1"/>
        <c:lblOffset val="100"/>
        <c:tickLblSkip val="1"/>
        <c:noMultiLvlLbl val="0"/>
      </c:catAx>
      <c:valAx>
        <c:axId val="5997744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160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94175"/>
          <c:w val="0.5217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Comparativos de Armado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32"/>
          <c:w val="0.969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Acumula!$B$106:$B$123</c:f>
              <c:strCache>
                <c:ptCount val="18"/>
                <c:pt idx="0">
                  <c:v>Filardi.</c:v>
                </c:pt>
                <c:pt idx="1">
                  <c:v>Scholtis.</c:v>
                </c:pt>
                <c:pt idx="2">
                  <c:v>Torres.</c:v>
                </c:pt>
                <c:pt idx="3">
                  <c:v>Dos Santos.</c:v>
                </c:pt>
                <c:pt idx="4">
                  <c:v>Garcia.</c:v>
                </c:pt>
                <c:pt idx="5">
                  <c:v>Manzanillo.</c:v>
                </c:pt>
                <c:pt idx="6">
                  <c:v>Fernandez.</c:v>
                </c:pt>
                <c:pt idx="7">
                  <c:v>Reale.</c:v>
                </c:pt>
                <c:pt idx="8">
                  <c:v>Da Silva.</c:v>
                </c:pt>
                <c:pt idx="9">
                  <c:v>Sueldo.</c:v>
                </c:pt>
                <c:pt idx="10">
                  <c:v>Perez.</c:v>
                </c:pt>
                <c:pt idx="11">
                  <c:v>Sepulveda.</c:v>
                </c:pt>
                <c:pt idx="12">
                  <c:v>Pardo.</c:v>
                </c:pt>
                <c:pt idx="13">
                  <c:v>Elias</c:v>
                </c:pt>
                <c:pt idx="14">
                  <c:v>Henin</c:v>
                </c:pt>
                <c:pt idx="15">
                  <c:v>Gonzalez</c:v>
                </c:pt>
                <c:pt idx="16">
                  <c:v>Rodriguez</c:v>
                </c:pt>
              </c:strCache>
            </c:strRef>
          </c:cat>
          <c:val>
            <c:numRef>
              <c:f>Acumula!$AG$106:$AG$123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88.8</c:v>
                </c:pt>
                <c:pt idx="7">
                  <c:v>0</c:v>
                </c:pt>
                <c:pt idx="8">
                  <c:v>0</c:v>
                </c:pt>
                <c:pt idx="9">
                  <c:v>92.8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hape val="box"/>
        <c:axId val="4013518"/>
        <c:axId val="36121663"/>
      </c:bar3DChart>
      <c:catAx>
        <c:axId val="4013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21663"/>
        <c:crosses val="autoZero"/>
        <c:auto val="1"/>
        <c:lblOffset val="100"/>
        <c:tickLblSkip val="1"/>
        <c:noMultiLvlLbl val="0"/>
      </c:catAx>
      <c:valAx>
        <c:axId val="361216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5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Recepción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7"/>
          <c:w val="0.976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Acumula!$B$17</c:f>
              <c:strCache>
                <c:ptCount val="1"/>
                <c:pt idx="0">
                  <c:v>Elias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Acumula!$C$17:$AF$17</c:f>
              <c:numCach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Acumula!$B$18</c:f>
              <c:strCache>
                <c:ptCount val="1"/>
                <c:pt idx="0">
                  <c:v>Henin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Acumula!$C$18:$AF$18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Acumula!$B$19</c:f>
              <c:strCache>
                <c:ptCount val="1"/>
                <c:pt idx="0">
                  <c:v>Gonzalez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Acumula!$C$19:$AF$19</c:f>
              <c:numCache>
                <c:ptCount val="30"/>
              </c:numCache>
            </c:numRef>
          </c:val>
          <c:smooth val="0"/>
        </c:ser>
        <c:ser>
          <c:idx val="3"/>
          <c:order val="3"/>
          <c:tx>
            <c:strRef>
              <c:f>Acumula!$B$20</c:f>
              <c:strCache>
                <c:ptCount val="1"/>
                <c:pt idx="0">
                  <c:v>Rodriguez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Acumula!$C$20:$AF$20</c:f>
              <c:numCache>
                <c:ptCount val="30"/>
              </c:numCache>
            </c:numRef>
          </c:val>
          <c:smooth val="0"/>
        </c:ser>
        <c:ser>
          <c:idx val="4"/>
          <c:order val="4"/>
          <c:tx>
            <c:strRef>
              <c:f>Acumula!$B$21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Acumula!$C$21:$AF$21</c:f>
              <c:numCache>
                <c:ptCount val="30"/>
              </c:numCache>
            </c:numRef>
          </c:val>
          <c:smooth val="0"/>
        </c:ser>
        <c:marker val="1"/>
        <c:axId val="2926058"/>
        <c:axId val="26334523"/>
      </c:lineChart>
      <c:catAx>
        <c:axId val="292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34523"/>
        <c:crosses val="autoZero"/>
        <c:auto val="1"/>
        <c:lblOffset val="100"/>
        <c:tickLblSkip val="1"/>
        <c:noMultiLvlLbl val="0"/>
      </c:catAx>
      <c:valAx>
        <c:axId val="263345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6058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5"/>
          <c:y val="0.9415"/>
          <c:w val="0.4437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Ataque de Rotación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55"/>
          <c:w val="0.976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Acumula!$B$4</c:f>
              <c:strCache>
                <c:ptCount val="1"/>
                <c:pt idx="0">
                  <c:v>Filardi.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Acumula!$C$24:$AF$24</c:f>
              <c:numCache>
                <c:ptCount val="30"/>
                <c:pt idx="0">
                  <c:v>63.9</c:v>
                </c:pt>
                <c:pt idx="1">
                  <c:v>75</c:v>
                </c:pt>
                <c:pt idx="2">
                  <c:v>77</c:v>
                </c:pt>
                <c:pt idx="3">
                  <c:v>75</c:v>
                </c:pt>
                <c:pt idx="4">
                  <c:v>85</c:v>
                </c:pt>
                <c:pt idx="5">
                  <c:v>64</c:v>
                </c:pt>
                <c:pt idx="6">
                  <c:v>69</c:v>
                </c:pt>
                <c:pt idx="7">
                  <c:v>56</c:v>
                </c:pt>
                <c:pt idx="8">
                  <c:v>71</c:v>
                </c:pt>
                <c:pt idx="9">
                  <c:v>76</c:v>
                </c:pt>
                <c:pt idx="10">
                  <c:v>69</c:v>
                </c:pt>
                <c:pt idx="11">
                  <c:v>70</c:v>
                </c:pt>
                <c:pt idx="12">
                  <c:v>25</c:v>
                </c:pt>
                <c:pt idx="13">
                  <c:v>87</c:v>
                </c:pt>
                <c:pt idx="14">
                  <c:v>57</c:v>
                </c:pt>
                <c:pt idx="15">
                  <c:v>71</c:v>
                </c:pt>
                <c:pt idx="16">
                  <c:v>71</c:v>
                </c:pt>
                <c:pt idx="17">
                  <c:v>76</c:v>
                </c:pt>
                <c:pt idx="18">
                  <c:v>75</c:v>
                </c:pt>
                <c:pt idx="19">
                  <c:v>80</c:v>
                </c:pt>
                <c:pt idx="20">
                  <c:v>83</c:v>
                </c:pt>
                <c:pt idx="21">
                  <c:v>70</c:v>
                </c:pt>
                <c:pt idx="22">
                  <c:v>94</c:v>
                </c:pt>
                <c:pt idx="23">
                  <c:v>86</c:v>
                </c:pt>
                <c:pt idx="24">
                  <c:v>68</c:v>
                </c:pt>
                <c:pt idx="25">
                  <c:v>84</c:v>
                </c:pt>
                <c:pt idx="26">
                  <c:v>65</c:v>
                </c:pt>
                <c:pt idx="27">
                  <c:v>75</c:v>
                </c:pt>
                <c:pt idx="28">
                  <c:v>61</c:v>
                </c:pt>
                <c:pt idx="29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Acumula!$B$5</c:f>
              <c:strCache>
                <c:ptCount val="1"/>
                <c:pt idx="0">
                  <c:v>Scholtis.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Acumula!$C$25:$AF$25</c:f>
              <c:numCache>
                <c:ptCount val="30"/>
                <c:pt idx="0">
                  <c:v>80</c:v>
                </c:pt>
                <c:pt idx="1">
                  <c:v>75</c:v>
                </c:pt>
                <c:pt idx="2">
                  <c:v>87</c:v>
                </c:pt>
                <c:pt idx="3">
                  <c:v>100</c:v>
                </c:pt>
                <c:pt idx="4">
                  <c:v>85</c:v>
                </c:pt>
                <c:pt idx="5">
                  <c:v>71</c:v>
                </c:pt>
                <c:pt idx="6">
                  <c:v>41</c:v>
                </c:pt>
                <c:pt idx="7">
                  <c:v>85</c:v>
                </c:pt>
                <c:pt idx="8">
                  <c:v>84</c:v>
                </c:pt>
                <c:pt idx="9">
                  <c:v>15</c:v>
                </c:pt>
                <c:pt idx="10">
                  <c:v>67</c:v>
                </c:pt>
                <c:pt idx="11">
                  <c:v>71</c:v>
                </c:pt>
                <c:pt idx="12">
                  <c:v>72</c:v>
                </c:pt>
                <c:pt idx="13">
                  <c:v>84</c:v>
                </c:pt>
                <c:pt idx="14">
                  <c:v>66</c:v>
                </c:pt>
                <c:pt idx="15">
                  <c:v>87</c:v>
                </c:pt>
                <c:pt idx="16">
                  <c:v>78</c:v>
                </c:pt>
                <c:pt idx="17">
                  <c:v>81</c:v>
                </c:pt>
                <c:pt idx="18">
                  <c:v>59</c:v>
                </c:pt>
                <c:pt idx="19">
                  <c:v>83</c:v>
                </c:pt>
                <c:pt idx="20">
                  <c:v>72</c:v>
                </c:pt>
                <c:pt idx="21">
                  <c:v>66</c:v>
                </c:pt>
                <c:pt idx="22">
                  <c:v>87</c:v>
                </c:pt>
                <c:pt idx="23">
                  <c:v>87</c:v>
                </c:pt>
                <c:pt idx="24">
                  <c:v>64</c:v>
                </c:pt>
                <c:pt idx="25">
                  <c:v>75</c:v>
                </c:pt>
                <c:pt idx="26">
                  <c:v>63</c:v>
                </c:pt>
                <c:pt idx="27">
                  <c:v>69</c:v>
                </c:pt>
                <c:pt idx="28">
                  <c:v>90</c:v>
                </c:pt>
                <c:pt idx="29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Acumula!$B$6</c:f>
              <c:strCache>
                <c:ptCount val="1"/>
                <c:pt idx="0">
                  <c:v>Torres.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Acumula!$C$26:$AF$26</c:f>
              <c:numCache>
                <c:ptCount val="30"/>
                <c:pt idx="0">
                  <c:v>95</c:v>
                </c:pt>
                <c:pt idx="1">
                  <c:v>60</c:v>
                </c:pt>
                <c:pt idx="2">
                  <c:v>88</c:v>
                </c:pt>
                <c:pt idx="3">
                  <c:v>82</c:v>
                </c:pt>
                <c:pt idx="4">
                  <c:v>77</c:v>
                </c:pt>
                <c:pt idx="5">
                  <c:v>40</c:v>
                </c:pt>
                <c:pt idx="6">
                  <c:v>72</c:v>
                </c:pt>
                <c:pt idx="7">
                  <c:v>53</c:v>
                </c:pt>
                <c:pt idx="8">
                  <c:v>75</c:v>
                </c:pt>
                <c:pt idx="9">
                  <c:v>67</c:v>
                </c:pt>
                <c:pt idx="10">
                  <c:v>75</c:v>
                </c:pt>
                <c:pt idx="11">
                  <c:v>89</c:v>
                </c:pt>
                <c:pt idx="12">
                  <c:v>58</c:v>
                </c:pt>
                <c:pt idx="13">
                  <c:v>92</c:v>
                </c:pt>
                <c:pt idx="14">
                  <c:v>75</c:v>
                </c:pt>
                <c:pt idx="15">
                  <c:v>83</c:v>
                </c:pt>
                <c:pt idx="16">
                  <c:v>75</c:v>
                </c:pt>
                <c:pt idx="17">
                  <c:v>87</c:v>
                </c:pt>
                <c:pt idx="18">
                  <c:v>75</c:v>
                </c:pt>
                <c:pt idx="19">
                  <c:v>82</c:v>
                </c:pt>
                <c:pt idx="20">
                  <c:v>80</c:v>
                </c:pt>
                <c:pt idx="21">
                  <c:v>75</c:v>
                </c:pt>
                <c:pt idx="22">
                  <c:v>86</c:v>
                </c:pt>
                <c:pt idx="23">
                  <c:v>80</c:v>
                </c:pt>
                <c:pt idx="24">
                  <c:v>57</c:v>
                </c:pt>
                <c:pt idx="25">
                  <c:v>83</c:v>
                </c:pt>
                <c:pt idx="26">
                  <c:v>87</c:v>
                </c:pt>
                <c:pt idx="27">
                  <c:v>65</c:v>
                </c:pt>
                <c:pt idx="28">
                  <c:v>53</c:v>
                </c:pt>
                <c:pt idx="29">
                  <c:v>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Acumula!$B$7</c:f>
              <c:strCache>
                <c:ptCount val="1"/>
                <c:pt idx="0">
                  <c:v>Dos Santos.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Acumula!$C$27:$AF$27</c:f>
              <c:numCache>
                <c:ptCount val="30"/>
                <c:pt idx="0">
                  <c:v>75</c:v>
                </c:pt>
                <c:pt idx="1">
                  <c:v>80</c:v>
                </c:pt>
                <c:pt idx="2">
                  <c:v>89</c:v>
                </c:pt>
                <c:pt idx="3">
                  <c:v>75</c:v>
                </c:pt>
                <c:pt idx="4">
                  <c:v>91</c:v>
                </c:pt>
                <c:pt idx="5">
                  <c:v>100</c:v>
                </c:pt>
                <c:pt idx="6">
                  <c:v>62</c:v>
                </c:pt>
                <c:pt idx="7">
                  <c:v>95</c:v>
                </c:pt>
                <c:pt idx="8">
                  <c:v>91</c:v>
                </c:pt>
                <c:pt idx="9">
                  <c:v>78</c:v>
                </c:pt>
                <c:pt idx="10">
                  <c:v>67</c:v>
                </c:pt>
                <c:pt idx="11">
                  <c:v>81</c:v>
                </c:pt>
                <c:pt idx="12">
                  <c:v>57</c:v>
                </c:pt>
                <c:pt idx="13">
                  <c:v>87</c:v>
                </c:pt>
                <c:pt idx="14">
                  <c:v>66</c:v>
                </c:pt>
                <c:pt idx="15">
                  <c:v>75</c:v>
                </c:pt>
                <c:pt idx="16">
                  <c:v>77</c:v>
                </c:pt>
                <c:pt idx="17">
                  <c:v>72</c:v>
                </c:pt>
                <c:pt idx="18">
                  <c:v>60</c:v>
                </c:pt>
                <c:pt idx="19">
                  <c:v>87</c:v>
                </c:pt>
                <c:pt idx="20">
                  <c:v>89</c:v>
                </c:pt>
                <c:pt idx="21">
                  <c:v>72</c:v>
                </c:pt>
                <c:pt idx="22">
                  <c:v>97</c:v>
                </c:pt>
                <c:pt idx="23">
                  <c:v>60</c:v>
                </c:pt>
                <c:pt idx="24">
                  <c:v>100</c:v>
                </c:pt>
                <c:pt idx="25">
                  <c:v>98</c:v>
                </c:pt>
                <c:pt idx="26">
                  <c:v>77</c:v>
                </c:pt>
                <c:pt idx="27">
                  <c:v>84</c:v>
                </c:pt>
                <c:pt idx="28">
                  <c:v>72</c:v>
                </c:pt>
                <c:pt idx="29">
                  <c:v>78</c:v>
                </c:pt>
              </c:numCache>
            </c:numRef>
          </c:val>
          <c:smooth val="0"/>
        </c:ser>
        <c:marker val="1"/>
        <c:axId val="35684116"/>
        <c:axId val="52721589"/>
      </c:lineChart>
      <c:catAx>
        <c:axId val="3568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21589"/>
        <c:crossesAt val="0"/>
        <c:auto val="1"/>
        <c:lblOffset val="100"/>
        <c:tickLblSkip val="1"/>
        <c:noMultiLvlLbl val="0"/>
      </c:catAx>
      <c:valAx>
        <c:axId val="5272158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4116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5"/>
          <c:y val="0.95075"/>
          <c:w val="0.434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Ataque de Rotación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9"/>
          <c:w val="0.976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Acumula!$B$8</c:f>
              <c:strCache>
                <c:ptCount val="1"/>
                <c:pt idx="0">
                  <c:v>Garcia.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Acumula!$C$28:$AF$28</c:f>
              <c:numCache>
                <c:ptCount val="30"/>
                <c:pt idx="0">
                  <c:v>90</c:v>
                </c:pt>
                <c:pt idx="1">
                  <c:v>69</c:v>
                </c:pt>
                <c:pt idx="2">
                  <c:v>70</c:v>
                </c:pt>
                <c:pt idx="3">
                  <c:v>100</c:v>
                </c:pt>
                <c:pt idx="4">
                  <c:v>100</c:v>
                </c:pt>
                <c:pt idx="5">
                  <c:v>77</c:v>
                </c:pt>
                <c:pt idx="6">
                  <c:v>85</c:v>
                </c:pt>
                <c:pt idx="7">
                  <c:v>77</c:v>
                </c:pt>
                <c:pt idx="8">
                  <c:v>77</c:v>
                </c:pt>
                <c:pt idx="9">
                  <c:v>79</c:v>
                </c:pt>
                <c:pt idx="10">
                  <c:v>100</c:v>
                </c:pt>
                <c:pt idx="11">
                  <c:v>100</c:v>
                </c:pt>
                <c:pt idx="12">
                  <c:v>71</c:v>
                </c:pt>
                <c:pt idx="13">
                  <c:v>50</c:v>
                </c:pt>
                <c:pt idx="14">
                  <c:v>50</c:v>
                </c:pt>
                <c:pt idx="15">
                  <c:v>65</c:v>
                </c:pt>
                <c:pt idx="16">
                  <c:v>43</c:v>
                </c:pt>
                <c:pt idx="17">
                  <c:v>50</c:v>
                </c:pt>
                <c:pt idx="18">
                  <c:v>76</c:v>
                </c:pt>
                <c:pt idx="19">
                  <c:v>85</c:v>
                </c:pt>
                <c:pt idx="20">
                  <c:v>90</c:v>
                </c:pt>
                <c:pt idx="21">
                  <c:v>71</c:v>
                </c:pt>
                <c:pt idx="22">
                  <c:v>80</c:v>
                </c:pt>
                <c:pt idx="23">
                  <c:v>90</c:v>
                </c:pt>
                <c:pt idx="24">
                  <c:v>50</c:v>
                </c:pt>
                <c:pt idx="25">
                  <c:v>66</c:v>
                </c:pt>
                <c:pt idx="26">
                  <c:v>57</c:v>
                </c:pt>
                <c:pt idx="27">
                  <c:v>66</c:v>
                </c:pt>
                <c:pt idx="28">
                  <c:v>57</c:v>
                </c:pt>
                <c:pt idx="29">
                  <c:v>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Acumula!$B$9</c:f>
              <c:strCache>
                <c:ptCount val="1"/>
                <c:pt idx="0">
                  <c:v>Manzanillo.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Acumula!$C$29:$AF$29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Acumula!$B$10</c:f>
              <c:strCache>
                <c:ptCount val="1"/>
                <c:pt idx="0">
                  <c:v>Fernandez.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Acumula!$C$30:$AF$30</c:f>
              <c:numCach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62</c:v>
                </c:pt>
                <c:pt idx="4">
                  <c:v>62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75</c:v>
                </c:pt>
                <c:pt idx="10">
                  <c:v>100</c:v>
                </c:pt>
                <c:pt idx="11">
                  <c:v>50</c:v>
                </c:pt>
                <c:pt idx="12">
                  <c:v>50</c:v>
                </c:pt>
                <c:pt idx="13">
                  <c:v>25</c:v>
                </c:pt>
                <c:pt idx="14">
                  <c:v>25</c:v>
                </c:pt>
                <c:pt idx="15">
                  <c:v>75</c:v>
                </c:pt>
                <c:pt idx="16">
                  <c:v>75</c:v>
                </c:pt>
                <c:pt idx="17">
                  <c:v>100</c:v>
                </c:pt>
                <c:pt idx="18">
                  <c:v>37</c:v>
                </c:pt>
                <c:pt idx="19">
                  <c:v>100</c:v>
                </c:pt>
                <c:pt idx="20">
                  <c:v>50</c:v>
                </c:pt>
                <c:pt idx="21">
                  <c:v>100</c:v>
                </c:pt>
                <c:pt idx="22">
                  <c:v>100</c:v>
                </c:pt>
                <c:pt idx="23">
                  <c:v>75</c:v>
                </c:pt>
                <c:pt idx="24">
                  <c:v>100</c:v>
                </c:pt>
                <c:pt idx="25">
                  <c:v>75</c:v>
                </c:pt>
                <c:pt idx="26">
                  <c:v>75</c:v>
                </c:pt>
                <c:pt idx="27">
                  <c:v>50</c:v>
                </c:pt>
                <c:pt idx="28">
                  <c:v>50</c:v>
                </c:pt>
                <c:pt idx="29">
                  <c:v>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Acumula!$B$11</c:f>
              <c:strCache>
                <c:ptCount val="1"/>
                <c:pt idx="0">
                  <c:v>Reale.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Acumula!$C$31:$AF$31</c:f>
              <c:numCache>
                <c:ptCount val="30"/>
              </c:numCache>
            </c:numRef>
          </c:val>
          <c:smooth val="0"/>
        </c:ser>
        <c:marker val="1"/>
        <c:axId val="4732254"/>
        <c:axId val="42590287"/>
      </c:lineChart>
      <c:catAx>
        <c:axId val="473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90287"/>
        <c:crosses val="autoZero"/>
        <c:auto val="1"/>
        <c:lblOffset val="100"/>
        <c:tickLblSkip val="1"/>
        <c:noMultiLvlLbl val="0"/>
      </c:catAx>
      <c:valAx>
        <c:axId val="425902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2254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"/>
          <c:y val="0.9415"/>
          <c:w val="0.4442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Ataque de Rotación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85"/>
          <c:w val="0.976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Acumula!$B$12</c:f>
              <c:strCache>
                <c:ptCount val="1"/>
                <c:pt idx="0">
                  <c:v>Da Silva.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Acumula!$C$32:$AF$32</c:f>
              <c:numCache>
                <c:ptCount val="30"/>
                <c:pt idx="0">
                  <c:v>100</c:v>
                </c:pt>
                <c:pt idx="1">
                  <c:v>78</c:v>
                </c:pt>
                <c:pt idx="2">
                  <c:v>76</c:v>
                </c:pt>
                <c:pt idx="3">
                  <c:v>81</c:v>
                </c:pt>
                <c:pt idx="4">
                  <c:v>75</c:v>
                </c:pt>
                <c:pt idx="5">
                  <c:v>85</c:v>
                </c:pt>
                <c:pt idx="6">
                  <c:v>67</c:v>
                </c:pt>
                <c:pt idx="7">
                  <c:v>37</c:v>
                </c:pt>
                <c:pt idx="8">
                  <c:v>69</c:v>
                </c:pt>
                <c:pt idx="9">
                  <c:v>82</c:v>
                </c:pt>
                <c:pt idx="10">
                  <c:v>63</c:v>
                </c:pt>
                <c:pt idx="11">
                  <c:v>84</c:v>
                </c:pt>
                <c:pt idx="12">
                  <c:v>89</c:v>
                </c:pt>
                <c:pt idx="13">
                  <c:v>55</c:v>
                </c:pt>
                <c:pt idx="14">
                  <c:v>79</c:v>
                </c:pt>
                <c:pt idx="15">
                  <c:v>52</c:v>
                </c:pt>
                <c:pt idx="16">
                  <c:v>70</c:v>
                </c:pt>
                <c:pt idx="17">
                  <c:v>33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62</c:v>
                </c:pt>
                <c:pt idx="24">
                  <c:v>57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65</c:v>
                </c:pt>
                <c:pt idx="29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Acumula!$B$13</c:f>
              <c:strCache>
                <c:ptCount val="1"/>
                <c:pt idx="0">
                  <c:v>Sueldo.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Acumula!$C$33:$AF$33</c:f>
              <c:numCache>
                <c:ptCount val="30"/>
                <c:pt idx="10">
                  <c:v>50</c:v>
                </c:pt>
                <c:pt idx="20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Acumula!$B$14</c:f>
              <c:strCache>
                <c:ptCount val="1"/>
                <c:pt idx="0">
                  <c:v>Perez.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Acumula!$C$34:$AF$34</c:f>
              <c:numCache>
                <c:ptCount val="30"/>
              </c:numCache>
            </c:numRef>
          </c:val>
          <c:smooth val="0"/>
        </c:ser>
        <c:ser>
          <c:idx val="3"/>
          <c:order val="3"/>
          <c:tx>
            <c:strRef>
              <c:f>Acumula!$B$15</c:f>
              <c:strCache>
                <c:ptCount val="1"/>
                <c:pt idx="0">
                  <c:v>Sepulveda.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Acumula!$C$35:$AF$35</c:f>
              <c:numCache>
                <c:ptCount val="30"/>
              </c:numCache>
            </c:numRef>
          </c:val>
          <c:smooth val="0"/>
        </c:ser>
        <c:ser>
          <c:idx val="4"/>
          <c:order val="4"/>
          <c:tx>
            <c:strRef>
              <c:f>Acumula!$B$16</c:f>
              <c:strCache>
                <c:ptCount val="1"/>
                <c:pt idx="0">
                  <c:v>Pardo.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Acumula!$C$36:$AF$36</c:f>
              <c:numCache>
                <c:ptCount val="30"/>
                <c:pt idx="7">
                  <c:v>75</c:v>
                </c:pt>
              </c:numCache>
            </c:numRef>
          </c:val>
          <c:smooth val="0"/>
        </c:ser>
        <c:marker val="1"/>
        <c:axId val="47768264"/>
        <c:axId val="27261193"/>
      </c:lineChart>
      <c:catAx>
        <c:axId val="47768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61193"/>
        <c:crosses val="autoZero"/>
        <c:auto val="1"/>
        <c:lblOffset val="100"/>
        <c:tickLblSkip val="1"/>
        <c:noMultiLvlLbl val="0"/>
      </c:catAx>
      <c:valAx>
        <c:axId val="2726119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8264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94175"/>
          <c:w val="0.5217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Ataque de Rotación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7"/>
          <c:w val="0.976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Acumula!$B$17</c:f>
              <c:strCache>
                <c:ptCount val="1"/>
                <c:pt idx="0">
                  <c:v>Elias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Acumula!$C$37:$AF$37</c:f>
              <c:numCache>
                <c:ptCount val="30"/>
                <c:pt idx="20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Acumula!$B$18</c:f>
              <c:strCache>
                <c:ptCount val="1"/>
                <c:pt idx="0">
                  <c:v>Henin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Acumula!$C$38:$AF$38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Acumula!$B$19</c:f>
              <c:strCache>
                <c:ptCount val="1"/>
                <c:pt idx="0">
                  <c:v>Gonzalez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Acumula!$C$39:$AF$39</c:f>
              <c:numCache>
                <c:ptCount val="30"/>
              </c:numCache>
            </c:numRef>
          </c:val>
          <c:smooth val="0"/>
        </c:ser>
        <c:ser>
          <c:idx val="3"/>
          <c:order val="3"/>
          <c:tx>
            <c:strRef>
              <c:f>Acumula!$B$20</c:f>
              <c:strCache>
                <c:ptCount val="1"/>
                <c:pt idx="0">
                  <c:v>Rodriguez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Acumula!$C$40:$AF$40</c:f>
              <c:numCache>
                <c:ptCount val="30"/>
              </c:numCache>
            </c:numRef>
          </c:val>
          <c:smooth val="0"/>
        </c:ser>
        <c:ser>
          <c:idx val="4"/>
          <c:order val="4"/>
          <c:tx>
            <c:strRef>
              <c:f>Acumula!$B$21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Acumula!$C$41:$AF$41</c:f>
              <c:numCache>
                <c:ptCount val="30"/>
              </c:numCache>
            </c:numRef>
          </c:val>
          <c:smooth val="0"/>
        </c:ser>
        <c:marker val="1"/>
        <c:axId val="44024146"/>
        <c:axId val="60672995"/>
      </c:lineChart>
      <c:catAx>
        <c:axId val="4402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72995"/>
        <c:crosses val="autoZero"/>
        <c:auto val="1"/>
        <c:lblOffset val="100"/>
        <c:tickLblSkip val="1"/>
        <c:noMultiLvlLbl val="0"/>
      </c:catAx>
      <c:valAx>
        <c:axId val="6067299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24146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5"/>
          <c:y val="0.9415"/>
          <c:w val="0.44375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Acumulado Porcentual de Ataque de Transición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55"/>
          <c:w val="0.976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Acumula!$B$4</c:f>
              <c:strCache>
                <c:ptCount val="1"/>
                <c:pt idx="0">
                  <c:v>Filardi.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Acumula!$C$45:$AF$45</c:f>
              <c:numCache>
                <c:ptCount val="30"/>
                <c:pt idx="0">
                  <c:v>80</c:v>
                </c:pt>
                <c:pt idx="1">
                  <c:v>62</c:v>
                </c:pt>
                <c:pt idx="2">
                  <c:v>82</c:v>
                </c:pt>
                <c:pt idx="3">
                  <c:v>70</c:v>
                </c:pt>
                <c:pt idx="4">
                  <c:v>83</c:v>
                </c:pt>
                <c:pt idx="5">
                  <c:v>75</c:v>
                </c:pt>
                <c:pt idx="6">
                  <c:v>62</c:v>
                </c:pt>
                <c:pt idx="7">
                  <c:v>39</c:v>
                </c:pt>
                <c:pt idx="8">
                  <c:v>64</c:v>
                </c:pt>
                <c:pt idx="9">
                  <c:v>71</c:v>
                </c:pt>
                <c:pt idx="10">
                  <c:v>81</c:v>
                </c:pt>
                <c:pt idx="11">
                  <c:v>52</c:v>
                </c:pt>
                <c:pt idx="12">
                  <c:v>25</c:v>
                </c:pt>
                <c:pt idx="13">
                  <c:v>75</c:v>
                </c:pt>
                <c:pt idx="14">
                  <c:v>65</c:v>
                </c:pt>
                <c:pt idx="15">
                  <c:v>83</c:v>
                </c:pt>
                <c:pt idx="16">
                  <c:v>50</c:v>
                </c:pt>
                <c:pt idx="17">
                  <c:v>56</c:v>
                </c:pt>
                <c:pt idx="18">
                  <c:v>63</c:v>
                </c:pt>
                <c:pt idx="19">
                  <c:v>67</c:v>
                </c:pt>
                <c:pt idx="20">
                  <c:v>50</c:v>
                </c:pt>
                <c:pt idx="21">
                  <c:v>83</c:v>
                </c:pt>
                <c:pt idx="22">
                  <c:v>80</c:v>
                </c:pt>
                <c:pt idx="23">
                  <c:v>62</c:v>
                </c:pt>
                <c:pt idx="24">
                  <c:v>64</c:v>
                </c:pt>
                <c:pt idx="25">
                  <c:v>70</c:v>
                </c:pt>
                <c:pt idx="26">
                  <c:v>41</c:v>
                </c:pt>
                <c:pt idx="27">
                  <c:v>52</c:v>
                </c:pt>
                <c:pt idx="28">
                  <c:v>87</c:v>
                </c:pt>
                <c:pt idx="29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Acumula!$B$5</c:f>
              <c:strCache>
                <c:ptCount val="1"/>
                <c:pt idx="0">
                  <c:v>Scholtis.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Acumula!$C$46:$AF$46</c:f>
              <c:numCache>
                <c:ptCount val="30"/>
                <c:pt idx="0">
                  <c:v>94</c:v>
                </c:pt>
                <c:pt idx="1">
                  <c:v>58</c:v>
                </c:pt>
                <c:pt idx="2">
                  <c:v>75</c:v>
                </c:pt>
                <c:pt idx="3">
                  <c:v>59</c:v>
                </c:pt>
                <c:pt idx="4">
                  <c:v>78</c:v>
                </c:pt>
                <c:pt idx="5">
                  <c:v>77</c:v>
                </c:pt>
                <c:pt idx="6">
                  <c:v>50</c:v>
                </c:pt>
                <c:pt idx="7">
                  <c:v>25</c:v>
                </c:pt>
                <c:pt idx="8">
                  <c:v>75</c:v>
                </c:pt>
                <c:pt idx="9">
                  <c:v>81</c:v>
                </c:pt>
                <c:pt idx="10">
                  <c:v>55</c:v>
                </c:pt>
                <c:pt idx="11">
                  <c:v>50</c:v>
                </c:pt>
                <c:pt idx="12">
                  <c:v>88</c:v>
                </c:pt>
                <c:pt idx="13">
                  <c:v>79</c:v>
                </c:pt>
                <c:pt idx="14">
                  <c:v>84</c:v>
                </c:pt>
                <c:pt idx="15">
                  <c:v>61</c:v>
                </c:pt>
                <c:pt idx="16">
                  <c:v>75</c:v>
                </c:pt>
                <c:pt idx="17">
                  <c:v>58</c:v>
                </c:pt>
                <c:pt idx="18">
                  <c:v>70</c:v>
                </c:pt>
                <c:pt idx="19">
                  <c:v>70</c:v>
                </c:pt>
                <c:pt idx="20">
                  <c:v>91</c:v>
                </c:pt>
                <c:pt idx="21">
                  <c:v>59</c:v>
                </c:pt>
                <c:pt idx="22">
                  <c:v>66</c:v>
                </c:pt>
                <c:pt idx="23">
                  <c:v>54</c:v>
                </c:pt>
                <c:pt idx="24">
                  <c:v>44</c:v>
                </c:pt>
                <c:pt idx="25">
                  <c:v>79</c:v>
                </c:pt>
                <c:pt idx="26">
                  <c:v>50</c:v>
                </c:pt>
                <c:pt idx="27">
                  <c:v>63</c:v>
                </c:pt>
                <c:pt idx="28">
                  <c:v>65</c:v>
                </c:pt>
                <c:pt idx="29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Acumula!$B$6</c:f>
              <c:strCache>
                <c:ptCount val="1"/>
                <c:pt idx="0">
                  <c:v>Torres.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Acumula!$C$47:$AF$47</c:f>
              <c:numCache>
                <c:ptCount val="30"/>
                <c:pt idx="0">
                  <c:v>70</c:v>
                </c:pt>
                <c:pt idx="1">
                  <c:v>100</c:v>
                </c:pt>
                <c:pt idx="2">
                  <c:v>83</c:v>
                </c:pt>
                <c:pt idx="3">
                  <c:v>100</c:v>
                </c:pt>
                <c:pt idx="4">
                  <c:v>50</c:v>
                </c:pt>
                <c:pt idx="5">
                  <c:v>62</c:v>
                </c:pt>
                <c:pt idx="6">
                  <c:v>81</c:v>
                </c:pt>
                <c:pt idx="7">
                  <c:v>81</c:v>
                </c:pt>
                <c:pt idx="8">
                  <c:v>75</c:v>
                </c:pt>
                <c:pt idx="9">
                  <c:v>62</c:v>
                </c:pt>
                <c:pt idx="10">
                  <c:v>66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87</c:v>
                </c:pt>
                <c:pt idx="15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50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81</c:v>
                </c:pt>
                <c:pt idx="23">
                  <c:v>75</c:v>
                </c:pt>
                <c:pt idx="24">
                  <c:v>75</c:v>
                </c:pt>
                <c:pt idx="25">
                  <c:v>91</c:v>
                </c:pt>
                <c:pt idx="26">
                  <c:v>100</c:v>
                </c:pt>
                <c:pt idx="27">
                  <c:v>75</c:v>
                </c:pt>
                <c:pt idx="28">
                  <c:v>100</c:v>
                </c:pt>
                <c:pt idx="29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Acumula!$B$7</c:f>
              <c:strCache>
                <c:ptCount val="1"/>
                <c:pt idx="0">
                  <c:v>Dos Santos.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Acumula!$C$48:$AF$48</c:f>
              <c:numCache>
                <c:ptCount val="30"/>
                <c:pt idx="0">
                  <c:v>25</c:v>
                </c:pt>
                <c:pt idx="1">
                  <c:v>37</c:v>
                </c:pt>
                <c:pt idx="2">
                  <c:v>37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75</c:v>
                </c:pt>
                <c:pt idx="8">
                  <c:v>68</c:v>
                </c:pt>
                <c:pt idx="9">
                  <c:v>90</c:v>
                </c:pt>
                <c:pt idx="10">
                  <c:v>55</c:v>
                </c:pt>
                <c:pt idx="11">
                  <c:v>100</c:v>
                </c:pt>
                <c:pt idx="12">
                  <c:v>83</c:v>
                </c:pt>
                <c:pt idx="13">
                  <c:v>100</c:v>
                </c:pt>
                <c:pt idx="14">
                  <c:v>66</c:v>
                </c:pt>
                <c:pt idx="15">
                  <c:v>100</c:v>
                </c:pt>
                <c:pt idx="16">
                  <c:v>50</c:v>
                </c:pt>
                <c:pt idx="17">
                  <c:v>50</c:v>
                </c:pt>
                <c:pt idx="18">
                  <c:v>85</c:v>
                </c:pt>
                <c:pt idx="19">
                  <c:v>100</c:v>
                </c:pt>
                <c:pt idx="20">
                  <c:v>50</c:v>
                </c:pt>
                <c:pt idx="21">
                  <c:v>91</c:v>
                </c:pt>
                <c:pt idx="22">
                  <c:v>50</c:v>
                </c:pt>
                <c:pt idx="23">
                  <c:v>100</c:v>
                </c:pt>
                <c:pt idx="24">
                  <c:v>50</c:v>
                </c:pt>
                <c:pt idx="25">
                  <c:v>56</c:v>
                </c:pt>
                <c:pt idx="26">
                  <c:v>50</c:v>
                </c:pt>
                <c:pt idx="27">
                  <c:v>100</c:v>
                </c:pt>
                <c:pt idx="28">
                  <c:v>100</c:v>
                </c:pt>
                <c:pt idx="29">
                  <c:v>83</c:v>
                </c:pt>
              </c:numCache>
            </c:numRef>
          </c:val>
          <c:smooth val="0"/>
        </c:ser>
        <c:marker val="1"/>
        <c:axId val="9186044"/>
        <c:axId val="15565533"/>
      </c:lineChart>
      <c:catAx>
        <c:axId val="918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65533"/>
        <c:crossesAt val="0"/>
        <c:auto val="1"/>
        <c:lblOffset val="100"/>
        <c:tickLblSkip val="1"/>
        <c:noMultiLvlLbl val="0"/>
      </c:catAx>
      <c:valAx>
        <c:axId val="1556553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86044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5"/>
          <c:y val="0.95075"/>
          <c:w val="0.434"/>
          <c:h val="0.049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19050</xdr:rowOff>
    </xdr:from>
    <xdr:to>
      <xdr:col>10</xdr:col>
      <xdr:colOff>685800</xdr:colOff>
      <xdr:row>34</xdr:row>
      <xdr:rowOff>133350</xdr:rowOff>
    </xdr:to>
    <xdr:graphicFrame>
      <xdr:nvGraphicFramePr>
        <xdr:cNvPr id="1" name="Chart 3"/>
        <xdr:cNvGraphicFramePr/>
      </xdr:nvGraphicFramePr>
      <xdr:xfrm>
        <a:off x="76200" y="342900"/>
        <a:ext cx="82296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38</xdr:row>
      <xdr:rowOff>38100</xdr:rowOff>
    </xdr:from>
    <xdr:to>
      <xdr:col>10</xdr:col>
      <xdr:colOff>666750</xdr:colOff>
      <xdr:row>70</xdr:row>
      <xdr:rowOff>152400</xdr:rowOff>
    </xdr:to>
    <xdr:graphicFrame>
      <xdr:nvGraphicFramePr>
        <xdr:cNvPr id="2" name="Chart 5"/>
        <xdr:cNvGraphicFramePr/>
      </xdr:nvGraphicFramePr>
      <xdr:xfrm>
        <a:off x="76200" y="6191250"/>
        <a:ext cx="8210550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74</xdr:row>
      <xdr:rowOff>19050</xdr:rowOff>
    </xdr:from>
    <xdr:to>
      <xdr:col>10</xdr:col>
      <xdr:colOff>666750</xdr:colOff>
      <xdr:row>106</xdr:row>
      <xdr:rowOff>152400</xdr:rowOff>
    </xdr:to>
    <xdr:graphicFrame>
      <xdr:nvGraphicFramePr>
        <xdr:cNvPr id="3" name="Chart 6"/>
        <xdr:cNvGraphicFramePr/>
      </xdr:nvGraphicFramePr>
      <xdr:xfrm>
        <a:off x="114300" y="12001500"/>
        <a:ext cx="8172450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110</xdr:row>
      <xdr:rowOff>38100</xdr:rowOff>
    </xdr:from>
    <xdr:to>
      <xdr:col>10</xdr:col>
      <xdr:colOff>647700</xdr:colOff>
      <xdr:row>142</xdr:row>
      <xdr:rowOff>152400</xdr:rowOff>
    </xdr:to>
    <xdr:graphicFrame>
      <xdr:nvGraphicFramePr>
        <xdr:cNvPr id="4" name="Chart 7"/>
        <xdr:cNvGraphicFramePr/>
      </xdr:nvGraphicFramePr>
      <xdr:xfrm>
        <a:off x="133350" y="17849850"/>
        <a:ext cx="8134350" cy="5295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19050</xdr:rowOff>
    </xdr:from>
    <xdr:to>
      <xdr:col>10</xdr:col>
      <xdr:colOff>685800</xdr:colOff>
      <xdr:row>34</xdr:row>
      <xdr:rowOff>133350</xdr:rowOff>
    </xdr:to>
    <xdr:graphicFrame>
      <xdr:nvGraphicFramePr>
        <xdr:cNvPr id="1" name="Chart 4"/>
        <xdr:cNvGraphicFramePr/>
      </xdr:nvGraphicFramePr>
      <xdr:xfrm>
        <a:off x="76200" y="342900"/>
        <a:ext cx="82296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38</xdr:row>
      <xdr:rowOff>38100</xdr:rowOff>
    </xdr:from>
    <xdr:to>
      <xdr:col>10</xdr:col>
      <xdr:colOff>666750</xdr:colOff>
      <xdr:row>70</xdr:row>
      <xdr:rowOff>152400</xdr:rowOff>
    </xdr:to>
    <xdr:graphicFrame>
      <xdr:nvGraphicFramePr>
        <xdr:cNvPr id="2" name="Chart 5"/>
        <xdr:cNvGraphicFramePr/>
      </xdr:nvGraphicFramePr>
      <xdr:xfrm>
        <a:off x="76200" y="6191250"/>
        <a:ext cx="8210550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74</xdr:row>
      <xdr:rowOff>19050</xdr:rowOff>
    </xdr:from>
    <xdr:to>
      <xdr:col>10</xdr:col>
      <xdr:colOff>666750</xdr:colOff>
      <xdr:row>106</xdr:row>
      <xdr:rowOff>152400</xdr:rowOff>
    </xdr:to>
    <xdr:graphicFrame>
      <xdr:nvGraphicFramePr>
        <xdr:cNvPr id="3" name="Chart 6"/>
        <xdr:cNvGraphicFramePr/>
      </xdr:nvGraphicFramePr>
      <xdr:xfrm>
        <a:off x="114300" y="12001500"/>
        <a:ext cx="8172450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110</xdr:row>
      <xdr:rowOff>38100</xdr:rowOff>
    </xdr:from>
    <xdr:to>
      <xdr:col>10</xdr:col>
      <xdr:colOff>647700</xdr:colOff>
      <xdr:row>142</xdr:row>
      <xdr:rowOff>152400</xdr:rowOff>
    </xdr:to>
    <xdr:graphicFrame>
      <xdr:nvGraphicFramePr>
        <xdr:cNvPr id="4" name="Chart 7"/>
        <xdr:cNvGraphicFramePr/>
      </xdr:nvGraphicFramePr>
      <xdr:xfrm>
        <a:off x="133350" y="17849850"/>
        <a:ext cx="8134350" cy="5295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19050</xdr:rowOff>
    </xdr:from>
    <xdr:to>
      <xdr:col>10</xdr:col>
      <xdr:colOff>685800</xdr:colOff>
      <xdr:row>34</xdr:row>
      <xdr:rowOff>133350</xdr:rowOff>
    </xdr:to>
    <xdr:graphicFrame>
      <xdr:nvGraphicFramePr>
        <xdr:cNvPr id="1" name="Chart 4"/>
        <xdr:cNvGraphicFramePr/>
      </xdr:nvGraphicFramePr>
      <xdr:xfrm>
        <a:off x="76200" y="342900"/>
        <a:ext cx="82296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38</xdr:row>
      <xdr:rowOff>38100</xdr:rowOff>
    </xdr:from>
    <xdr:to>
      <xdr:col>10</xdr:col>
      <xdr:colOff>666750</xdr:colOff>
      <xdr:row>70</xdr:row>
      <xdr:rowOff>152400</xdr:rowOff>
    </xdr:to>
    <xdr:graphicFrame>
      <xdr:nvGraphicFramePr>
        <xdr:cNvPr id="2" name="Chart 5"/>
        <xdr:cNvGraphicFramePr/>
      </xdr:nvGraphicFramePr>
      <xdr:xfrm>
        <a:off x="76200" y="6191250"/>
        <a:ext cx="8210550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74</xdr:row>
      <xdr:rowOff>19050</xdr:rowOff>
    </xdr:from>
    <xdr:to>
      <xdr:col>10</xdr:col>
      <xdr:colOff>666750</xdr:colOff>
      <xdr:row>106</xdr:row>
      <xdr:rowOff>152400</xdr:rowOff>
    </xdr:to>
    <xdr:graphicFrame>
      <xdr:nvGraphicFramePr>
        <xdr:cNvPr id="3" name="Chart 6"/>
        <xdr:cNvGraphicFramePr/>
      </xdr:nvGraphicFramePr>
      <xdr:xfrm>
        <a:off x="114300" y="12001500"/>
        <a:ext cx="8172450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110</xdr:row>
      <xdr:rowOff>38100</xdr:rowOff>
    </xdr:from>
    <xdr:to>
      <xdr:col>10</xdr:col>
      <xdr:colOff>647700</xdr:colOff>
      <xdr:row>142</xdr:row>
      <xdr:rowOff>152400</xdr:rowOff>
    </xdr:to>
    <xdr:graphicFrame>
      <xdr:nvGraphicFramePr>
        <xdr:cNvPr id="4" name="Chart 7"/>
        <xdr:cNvGraphicFramePr/>
      </xdr:nvGraphicFramePr>
      <xdr:xfrm>
        <a:off x="133350" y="17849850"/>
        <a:ext cx="8134350" cy="5295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19050</xdr:rowOff>
    </xdr:from>
    <xdr:to>
      <xdr:col>10</xdr:col>
      <xdr:colOff>685800</xdr:colOff>
      <xdr:row>34</xdr:row>
      <xdr:rowOff>133350</xdr:rowOff>
    </xdr:to>
    <xdr:graphicFrame>
      <xdr:nvGraphicFramePr>
        <xdr:cNvPr id="1" name="Chart 4"/>
        <xdr:cNvGraphicFramePr/>
      </xdr:nvGraphicFramePr>
      <xdr:xfrm>
        <a:off x="76200" y="342900"/>
        <a:ext cx="82296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38</xdr:row>
      <xdr:rowOff>38100</xdr:rowOff>
    </xdr:from>
    <xdr:to>
      <xdr:col>10</xdr:col>
      <xdr:colOff>666750</xdr:colOff>
      <xdr:row>70</xdr:row>
      <xdr:rowOff>152400</xdr:rowOff>
    </xdr:to>
    <xdr:graphicFrame>
      <xdr:nvGraphicFramePr>
        <xdr:cNvPr id="2" name="Chart 5"/>
        <xdr:cNvGraphicFramePr/>
      </xdr:nvGraphicFramePr>
      <xdr:xfrm>
        <a:off x="76200" y="6191250"/>
        <a:ext cx="8210550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74</xdr:row>
      <xdr:rowOff>19050</xdr:rowOff>
    </xdr:from>
    <xdr:to>
      <xdr:col>10</xdr:col>
      <xdr:colOff>666750</xdr:colOff>
      <xdr:row>106</xdr:row>
      <xdr:rowOff>152400</xdr:rowOff>
    </xdr:to>
    <xdr:graphicFrame>
      <xdr:nvGraphicFramePr>
        <xdr:cNvPr id="3" name="Chart 6"/>
        <xdr:cNvGraphicFramePr/>
      </xdr:nvGraphicFramePr>
      <xdr:xfrm>
        <a:off x="114300" y="12001500"/>
        <a:ext cx="8172450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110</xdr:row>
      <xdr:rowOff>38100</xdr:rowOff>
    </xdr:from>
    <xdr:to>
      <xdr:col>10</xdr:col>
      <xdr:colOff>647700</xdr:colOff>
      <xdr:row>142</xdr:row>
      <xdr:rowOff>152400</xdr:rowOff>
    </xdr:to>
    <xdr:graphicFrame>
      <xdr:nvGraphicFramePr>
        <xdr:cNvPr id="4" name="Chart 7"/>
        <xdr:cNvGraphicFramePr/>
      </xdr:nvGraphicFramePr>
      <xdr:xfrm>
        <a:off x="133350" y="17849850"/>
        <a:ext cx="8134350" cy="5295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0.52525</cdr:x>
      <cdr:y>0.53575</cdr:y>
    </cdr:from>
    <cdr:to>
      <cdr:x>0.54225</cdr:x>
      <cdr:y>0.59</cdr:y>
    </cdr:to>
    <cdr:sp>
      <cdr:nvSpPr>
        <cdr:cNvPr id="1" name="Text Box 1"/>
        <cdr:cNvSpPr txBox="1">
          <a:spLocks noChangeArrowheads="1"/>
        </cdr:cNvSpPr>
      </cdr:nvSpPr>
      <cdr:spPr>
        <a:xfrm>
          <a:off x="4314825" y="2828925"/>
          <a:ext cx="142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19050</xdr:rowOff>
    </xdr:from>
    <xdr:to>
      <xdr:col>10</xdr:col>
      <xdr:colOff>685800</xdr:colOff>
      <xdr:row>34</xdr:row>
      <xdr:rowOff>133350</xdr:rowOff>
    </xdr:to>
    <xdr:graphicFrame>
      <xdr:nvGraphicFramePr>
        <xdr:cNvPr id="1" name="Chart 4"/>
        <xdr:cNvGraphicFramePr/>
      </xdr:nvGraphicFramePr>
      <xdr:xfrm>
        <a:off x="76200" y="342900"/>
        <a:ext cx="82296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38</xdr:row>
      <xdr:rowOff>38100</xdr:rowOff>
    </xdr:from>
    <xdr:to>
      <xdr:col>10</xdr:col>
      <xdr:colOff>666750</xdr:colOff>
      <xdr:row>70</xdr:row>
      <xdr:rowOff>152400</xdr:rowOff>
    </xdr:to>
    <xdr:graphicFrame>
      <xdr:nvGraphicFramePr>
        <xdr:cNvPr id="2" name="Chart 5"/>
        <xdr:cNvGraphicFramePr/>
      </xdr:nvGraphicFramePr>
      <xdr:xfrm>
        <a:off x="76200" y="6191250"/>
        <a:ext cx="8210550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74</xdr:row>
      <xdr:rowOff>19050</xdr:rowOff>
    </xdr:from>
    <xdr:to>
      <xdr:col>10</xdr:col>
      <xdr:colOff>666750</xdr:colOff>
      <xdr:row>106</xdr:row>
      <xdr:rowOff>152400</xdr:rowOff>
    </xdr:to>
    <xdr:graphicFrame>
      <xdr:nvGraphicFramePr>
        <xdr:cNvPr id="3" name="Chart 6"/>
        <xdr:cNvGraphicFramePr/>
      </xdr:nvGraphicFramePr>
      <xdr:xfrm>
        <a:off x="114300" y="12001500"/>
        <a:ext cx="8172450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110</xdr:row>
      <xdr:rowOff>38100</xdr:rowOff>
    </xdr:from>
    <xdr:to>
      <xdr:col>10</xdr:col>
      <xdr:colOff>647700</xdr:colOff>
      <xdr:row>142</xdr:row>
      <xdr:rowOff>152400</xdr:rowOff>
    </xdr:to>
    <xdr:graphicFrame>
      <xdr:nvGraphicFramePr>
        <xdr:cNvPr id="4" name="Chart 7"/>
        <xdr:cNvGraphicFramePr/>
      </xdr:nvGraphicFramePr>
      <xdr:xfrm>
        <a:off x="133350" y="17849850"/>
        <a:ext cx="8134350" cy="5295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0.52525</cdr:x>
      <cdr:y>0.53925</cdr:y>
    </cdr:from>
    <cdr:to>
      <cdr:x>0.54225</cdr:x>
      <cdr:y>0.59125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14825" y="2771775"/>
          <a:ext cx="1428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123825</xdr:rowOff>
    </xdr:from>
    <xdr:to>
      <xdr:col>10</xdr:col>
      <xdr:colOff>638175</xdr:colOff>
      <xdr:row>32</xdr:row>
      <xdr:rowOff>95250</xdr:rowOff>
    </xdr:to>
    <xdr:graphicFrame>
      <xdr:nvGraphicFramePr>
        <xdr:cNvPr id="1" name="Chart 4"/>
        <xdr:cNvGraphicFramePr/>
      </xdr:nvGraphicFramePr>
      <xdr:xfrm>
        <a:off x="28575" y="123825"/>
        <a:ext cx="82296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38</xdr:row>
      <xdr:rowOff>38100</xdr:rowOff>
    </xdr:from>
    <xdr:to>
      <xdr:col>10</xdr:col>
      <xdr:colOff>666750</xdr:colOff>
      <xdr:row>70</xdr:row>
      <xdr:rowOff>152400</xdr:rowOff>
    </xdr:to>
    <xdr:graphicFrame>
      <xdr:nvGraphicFramePr>
        <xdr:cNvPr id="2" name="Chart 5"/>
        <xdr:cNvGraphicFramePr/>
      </xdr:nvGraphicFramePr>
      <xdr:xfrm>
        <a:off x="76200" y="6191250"/>
        <a:ext cx="8210550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74</xdr:row>
      <xdr:rowOff>19050</xdr:rowOff>
    </xdr:from>
    <xdr:to>
      <xdr:col>10</xdr:col>
      <xdr:colOff>666750</xdr:colOff>
      <xdr:row>106</xdr:row>
      <xdr:rowOff>152400</xdr:rowOff>
    </xdr:to>
    <xdr:graphicFrame>
      <xdr:nvGraphicFramePr>
        <xdr:cNvPr id="3" name="Chart 6"/>
        <xdr:cNvGraphicFramePr/>
      </xdr:nvGraphicFramePr>
      <xdr:xfrm>
        <a:off x="114300" y="12001500"/>
        <a:ext cx="8172450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109</xdr:row>
      <xdr:rowOff>28575</xdr:rowOff>
    </xdr:from>
    <xdr:to>
      <xdr:col>10</xdr:col>
      <xdr:colOff>638175</xdr:colOff>
      <xdr:row>141</xdr:row>
      <xdr:rowOff>142875</xdr:rowOff>
    </xdr:to>
    <xdr:graphicFrame>
      <xdr:nvGraphicFramePr>
        <xdr:cNvPr id="4" name="Chart 7"/>
        <xdr:cNvGraphicFramePr/>
      </xdr:nvGraphicFramePr>
      <xdr:xfrm>
        <a:off x="123825" y="17678400"/>
        <a:ext cx="8134350" cy="5295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0</xdr:rowOff>
    </xdr:from>
    <xdr:to>
      <xdr:col>10</xdr:col>
      <xdr:colOff>514350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71450" y="323850"/>
        <a:ext cx="79629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36</xdr:row>
      <xdr:rowOff>57150</xdr:rowOff>
    </xdr:from>
    <xdr:to>
      <xdr:col>10</xdr:col>
      <xdr:colOff>552450</xdr:colOff>
      <xdr:row>68</xdr:row>
      <xdr:rowOff>38100</xdr:rowOff>
    </xdr:to>
    <xdr:graphicFrame>
      <xdr:nvGraphicFramePr>
        <xdr:cNvPr id="2" name="Chart 2"/>
        <xdr:cNvGraphicFramePr/>
      </xdr:nvGraphicFramePr>
      <xdr:xfrm>
        <a:off x="209550" y="5886450"/>
        <a:ext cx="7962900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71</xdr:row>
      <xdr:rowOff>38100</xdr:rowOff>
    </xdr:from>
    <xdr:to>
      <xdr:col>10</xdr:col>
      <xdr:colOff>514350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190500" y="11534775"/>
        <a:ext cx="7943850" cy="515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106</xdr:row>
      <xdr:rowOff>76200</xdr:rowOff>
    </xdr:from>
    <xdr:to>
      <xdr:col>10</xdr:col>
      <xdr:colOff>495300</xdr:colOff>
      <xdr:row>138</xdr:row>
      <xdr:rowOff>57150</xdr:rowOff>
    </xdr:to>
    <xdr:graphicFrame>
      <xdr:nvGraphicFramePr>
        <xdr:cNvPr id="4" name="Chart 4"/>
        <xdr:cNvGraphicFramePr/>
      </xdr:nvGraphicFramePr>
      <xdr:xfrm>
        <a:off x="190500" y="17240250"/>
        <a:ext cx="7924800" cy="5162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141</xdr:row>
      <xdr:rowOff>114300</xdr:rowOff>
    </xdr:from>
    <xdr:to>
      <xdr:col>10</xdr:col>
      <xdr:colOff>476250</xdr:colOff>
      <xdr:row>173</xdr:row>
      <xdr:rowOff>85725</xdr:rowOff>
    </xdr:to>
    <xdr:graphicFrame>
      <xdr:nvGraphicFramePr>
        <xdr:cNvPr id="5" name="Chart 5"/>
        <xdr:cNvGraphicFramePr/>
      </xdr:nvGraphicFramePr>
      <xdr:xfrm>
        <a:off x="171450" y="22945725"/>
        <a:ext cx="7924800" cy="5153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176</xdr:row>
      <xdr:rowOff>133350</xdr:rowOff>
    </xdr:from>
    <xdr:to>
      <xdr:col>10</xdr:col>
      <xdr:colOff>428625</xdr:colOff>
      <xdr:row>208</xdr:row>
      <xdr:rowOff>66675</xdr:rowOff>
    </xdr:to>
    <xdr:graphicFrame>
      <xdr:nvGraphicFramePr>
        <xdr:cNvPr id="6" name="Chart 6"/>
        <xdr:cNvGraphicFramePr/>
      </xdr:nvGraphicFramePr>
      <xdr:xfrm>
        <a:off x="133350" y="28632150"/>
        <a:ext cx="7915275" cy="5114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3"/>
  <sheetViews>
    <sheetView tabSelected="1" zoomScale="85" zoomScaleNormal="85" zoomScalePageLayoutView="0" workbookViewId="0" topLeftCell="A1">
      <selection activeCell="AF117" sqref="AF117"/>
    </sheetView>
  </sheetViews>
  <sheetFormatPr defaultColWidth="11.421875" defaultRowHeight="12.75"/>
  <cols>
    <col min="1" max="1" width="3.28125" style="11" customWidth="1"/>
    <col min="2" max="2" width="11.28125" style="2" customWidth="1"/>
    <col min="3" max="32" width="3.7109375" style="0" customWidth="1"/>
    <col min="33" max="33" width="8.7109375" style="0" customWidth="1"/>
    <col min="35" max="35" width="3.7109375" style="0" customWidth="1"/>
    <col min="37" max="37" width="3.7109375" style="0" customWidth="1"/>
    <col min="39" max="39" width="3.7109375" style="0" customWidth="1"/>
    <col min="41" max="41" width="3.7109375" style="0" customWidth="1"/>
    <col min="43" max="43" width="3.7109375" style="0" customWidth="1"/>
    <col min="45" max="45" width="3.7109375" style="0" customWidth="1"/>
    <col min="47" max="47" width="3.7109375" style="0" customWidth="1"/>
    <col min="49" max="49" width="3.7109375" style="0" customWidth="1"/>
    <col min="51" max="51" width="3.7109375" style="0" customWidth="1"/>
    <col min="53" max="53" width="3.7109375" style="0" customWidth="1"/>
  </cols>
  <sheetData>
    <row r="1" spans="1:33" ht="34.5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</row>
    <row r="2" spans="1:33" ht="18.75" customHeight="1" thickBot="1">
      <c r="A2" s="44" t="s">
        <v>1</v>
      </c>
      <c r="B2" s="45"/>
      <c r="C2" s="50" t="s">
        <v>22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2"/>
    </row>
    <row r="3" spans="1:33" s="1" customFormat="1" ht="35.25" customHeight="1" thickBot="1">
      <c r="A3" s="46"/>
      <c r="B3" s="47"/>
      <c r="C3" s="33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4" t="s">
        <v>13</v>
      </c>
      <c r="O3" s="34" t="s">
        <v>14</v>
      </c>
      <c r="P3" s="34" t="s">
        <v>15</v>
      </c>
      <c r="Q3" s="34" t="s">
        <v>16</v>
      </c>
      <c r="R3" s="34" t="s">
        <v>17</v>
      </c>
      <c r="S3" s="34" t="s">
        <v>18</v>
      </c>
      <c r="T3" s="34" t="s">
        <v>19</v>
      </c>
      <c r="U3" s="34" t="s">
        <v>20</v>
      </c>
      <c r="V3" s="34" t="s">
        <v>21</v>
      </c>
      <c r="W3" s="34" t="s">
        <v>28</v>
      </c>
      <c r="X3" s="34" t="s">
        <v>29</v>
      </c>
      <c r="Y3" s="34" t="s">
        <v>30</v>
      </c>
      <c r="Z3" s="34" t="s">
        <v>31</v>
      </c>
      <c r="AA3" s="34" t="s">
        <v>32</v>
      </c>
      <c r="AB3" s="34" t="s">
        <v>33</v>
      </c>
      <c r="AC3" s="34" t="s">
        <v>34</v>
      </c>
      <c r="AD3" s="34" t="s">
        <v>35</v>
      </c>
      <c r="AE3" s="34" t="s">
        <v>36</v>
      </c>
      <c r="AF3" s="35" t="s">
        <v>37</v>
      </c>
      <c r="AG3" s="36" t="s">
        <v>38</v>
      </c>
    </row>
    <row r="4" spans="1:33" ht="10.5" customHeight="1">
      <c r="A4" s="27">
        <v>2</v>
      </c>
      <c r="B4" s="41" t="s">
        <v>39</v>
      </c>
      <c r="C4" s="14">
        <v>85</v>
      </c>
      <c r="D4" s="12">
        <v>90</v>
      </c>
      <c r="E4" s="12">
        <v>90</v>
      </c>
      <c r="F4" s="12">
        <v>84</v>
      </c>
      <c r="G4" s="12">
        <v>75</v>
      </c>
      <c r="H4" s="12">
        <v>82</v>
      </c>
      <c r="I4" s="12">
        <v>92</v>
      </c>
      <c r="J4" s="12">
        <v>89</v>
      </c>
      <c r="K4" s="12">
        <v>82</v>
      </c>
      <c r="L4" s="12">
        <v>79</v>
      </c>
      <c r="M4" s="12">
        <v>86</v>
      </c>
      <c r="N4" s="12">
        <v>75</v>
      </c>
      <c r="O4" s="12">
        <v>85</v>
      </c>
      <c r="P4" s="12">
        <v>96</v>
      </c>
      <c r="Q4" s="12">
        <v>88</v>
      </c>
      <c r="R4" s="12">
        <v>84</v>
      </c>
      <c r="S4" s="12">
        <v>90</v>
      </c>
      <c r="T4" s="13">
        <v>81</v>
      </c>
      <c r="U4" s="13">
        <v>73</v>
      </c>
      <c r="V4" s="13">
        <v>85</v>
      </c>
      <c r="W4" s="13">
        <v>82</v>
      </c>
      <c r="X4" s="13">
        <v>92</v>
      </c>
      <c r="Y4" s="13">
        <v>89</v>
      </c>
      <c r="Z4" s="13">
        <v>98</v>
      </c>
      <c r="AA4" s="13">
        <v>81</v>
      </c>
      <c r="AB4" s="13">
        <v>91</v>
      </c>
      <c r="AC4" s="13">
        <v>75</v>
      </c>
      <c r="AD4" s="12">
        <v>90</v>
      </c>
      <c r="AE4" s="12">
        <v>85</v>
      </c>
      <c r="AF4" s="13">
        <v>76</v>
      </c>
      <c r="AG4" s="38">
        <f>IF(C4="","",AVERAGE(C4:AF4))</f>
        <v>85</v>
      </c>
    </row>
    <row r="5" spans="1:33" ht="10.5" customHeight="1">
      <c r="A5" s="28">
        <v>6</v>
      </c>
      <c r="B5" s="42" t="s">
        <v>40</v>
      </c>
      <c r="C5" s="10">
        <v>64</v>
      </c>
      <c r="D5" s="8">
        <v>83</v>
      </c>
      <c r="E5" s="8">
        <v>72</v>
      </c>
      <c r="F5" s="8">
        <v>89</v>
      </c>
      <c r="G5" s="8">
        <v>72</v>
      </c>
      <c r="H5" s="8">
        <v>97</v>
      </c>
      <c r="I5" s="8">
        <v>90</v>
      </c>
      <c r="J5" s="8">
        <v>68</v>
      </c>
      <c r="K5" s="8">
        <v>80</v>
      </c>
      <c r="L5" s="8">
        <v>92</v>
      </c>
      <c r="M5" s="8">
        <v>90</v>
      </c>
      <c r="N5" s="8">
        <v>78</v>
      </c>
      <c r="O5" s="8">
        <v>77</v>
      </c>
      <c r="P5" s="8">
        <v>86</v>
      </c>
      <c r="Q5" s="8">
        <v>84</v>
      </c>
      <c r="R5" s="8">
        <v>76</v>
      </c>
      <c r="S5" s="8">
        <v>84</v>
      </c>
      <c r="T5" s="9">
        <v>70</v>
      </c>
      <c r="U5" s="9">
        <v>83</v>
      </c>
      <c r="V5" s="9">
        <v>75</v>
      </c>
      <c r="W5" s="9">
        <v>78</v>
      </c>
      <c r="X5" s="9">
        <v>90</v>
      </c>
      <c r="Y5" s="9">
        <v>90</v>
      </c>
      <c r="Z5" s="9">
        <v>97</v>
      </c>
      <c r="AA5" s="9">
        <v>84</v>
      </c>
      <c r="AB5" s="9">
        <v>71</v>
      </c>
      <c r="AC5" s="9">
        <v>71</v>
      </c>
      <c r="AD5" s="8">
        <v>72</v>
      </c>
      <c r="AE5" s="8">
        <v>81</v>
      </c>
      <c r="AF5" s="9">
        <v>79</v>
      </c>
      <c r="AG5" s="39">
        <f aca="true" t="shared" si="0" ref="AG5:AG21">IF(C5="","",AVERAGE(C5:AF5))</f>
        <v>80.76666666666667</v>
      </c>
    </row>
    <row r="6" spans="1:33" ht="10.5" customHeight="1">
      <c r="A6" s="28">
        <v>10</v>
      </c>
      <c r="B6" s="42" t="s">
        <v>41</v>
      </c>
      <c r="C6" s="10"/>
      <c r="D6" s="8">
        <v>100</v>
      </c>
      <c r="E6" s="8"/>
      <c r="F6" s="8"/>
      <c r="G6" s="8"/>
      <c r="H6" s="8"/>
      <c r="I6" s="8"/>
      <c r="J6" s="8">
        <v>100</v>
      </c>
      <c r="K6" s="8"/>
      <c r="L6" s="8">
        <v>100</v>
      </c>
      <c r="M6" s="8"/>
      <c r="N6" s="8"/>
      <c r="O6" s="8"/>
      <c r="P6" s="8"/>
      <c r="Q6" s="8">
        <v>87</v>
      </c>
      <c r="R6" s="8"/>
      <c r="S6" s="8">
        <v>100</v>
      </c>
      <c r="T6" s="9">
        <v>87</v>
      </c>
      <c r="U6" s="9"/>
      <c r="V6" s="9"/>
      <c r="W6" s="9"/>
      <c r="X6" s="9"/>
      <c r="Y6" s="9"/>
      <c r="Z6" s="9"/>
      <c r="AA6" s="9">
        <v>58</v>
      </c>
      <c r="AB6" s="9"/>
      <c r="AC6" s="9"/>
      <c r="AD6" s="8">
        <v>100</v>
      </c>
      <c r="AE6" s="8"/>
      <c r="AF6" s="9"/>
      <c r="AG6" s="39">
        <f t="shared" si="0"/>
      </c>
    </row>
    <row r="7" spans="1:33" ht="10.5" customHeight="1">
      <c r="A7" s="28">
        <v>9</v>
      </c>
      <c r="B7" s="42" t="s">
        <v>42</v>
      </c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  <c r="U7" s="9"/>
      <c r="V7" s="9"/>
      <c r="W7" s="9"/>
      <c r="X7" s="9"/>
      <c r="Y7" s="9"/>
      <c r="Z7" s="9"/>
      <c r="AA7" s="9"/>
      <c r="AB7" s="9"/>
      <c r="AC7" s="9">
        <v>75</v>
      </c>
      <c r="AD7" s="8"/>
      <c r="AE7" s="8"/>
      <c r="AF7" s="9"/>
      <c r="AG7" s="39">
        <f t="shared" si="0"/>
      </c>
    </row>
    <row r="8" spans="1:33" ht="10.5" customHeight="1">
      <c r="A8" s="28">
        <v>3</v>
      </c>
      <c r="B8" s="42" t="s">
        <v>43</v>
      </c>
      <c r="C8" s="1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v>75</v>
      </c>
      <c r="P8" s="8"/>
      <c r="Q8" s="8"/>
      <c r="R8" s="8"/>
      <c r="S8" s="8"/>
      <c r="T8" s="9"/>
      <c r="U8" s="9"/>
      <c r="V8" s="9"/>
      <c r="W8" s="9"/>
      <c r="X8" s="9"/>
      <c r="Y8" s="9"/>
      <c r="Z8" s="9"/>
      <c r="AA8" s="9">
        <v>0</v>
      </c>
      <c r="AB8" s="9"/>
      <c r="AC8" s="9"/>
      <c r="AD8" s="8"/>
      <c r="AE8" s="8"/>
      <c r="AF8" s="9"/>
      <c r="AG8" s="39">
        <f t="shared" si="0"/>
      </c>
    </row>
    <row r="9" spans="1:33" ht="10.5" customHeight="1">
      <c r="A9" s="28">
        <v>12</v>
      </c>
      <c r="B9" s="42" t="s">
        <v>44</v>
      </c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U9" s="9"/>
      <c r="V9" s="9"/>
      <c r="W9" s="9"/>
      <c r="X9" s="9"/>
      <c r="Y9" s="9"/>
      <c r="Z9" s="9"/>
      <c r="AA9" s="9"/>
      <c r="AB9" s="9"/>
      <c r="AC9" s="9"/>
      <c r="AD9" s="8"/>
      <c r="AE9" s="8"/>
      <c r="AF9" s="9"/>
      <c r="AG9" s="39">
        <f t="shared" si="0"/>
      </c>
    </row>
    <row r="10" spans="1:33" ht="10.5" customHeight="1">
      <c r="A10" s="28">
        <v>8</v>
      </c>
      <c r="B10" s="42" t="s">
        <v>48</v>
      </c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/>
      <c r="U10" s="9"/>
      <c r="V10" s="9"/>
      <c r="W10" s="9"/>
      <c r="X10" s="9"/>
      <c r="Y10" s="9"/>
      <c r="Z10" s="9"/>
      <c r="AA10" s="9"/>
      <c r="AB10" s="9"/>
      <c r="AC10" s="9"/>
      <c r="AD10" s="8"/>
      <c r="AE10" s="8"/>
      <c r="AF10" s="9"/>
      <c r="AG10" s="39">
        <f t="shared" si="0"/>
      </c>
    </row>
    <row r="11" spans="1:33" ht="10.5" customHeight="1">
      <c r="A11" s="28">
        <v>5</v>
      </c>
      <c r="B11" s="42" t="s">
        <v>45</v>
      </c>
      <c r="C11" s="10">
        <v>82</v>
      </c>
      <c r="D11" s="8">
        <v>89</v>
      </c>
      <c r="E11" s="8">
        <v>87</v>
      </c>
      <c r="F11" s="8">
        <v>90</v>
      </c>
      <c r="G11" s="8">
        <v>90</v>
      </c>
      <c r="H11" s="8">
        <v>90</v>
      </c>
      <c r="I11" s="8">
        <v>83</v>
      </c>
      <c r="J11" s="8">
        <v>79</v>
      </c>
      <c r="K11" s="8">
        <v>74</v>
      </c>
      <c r="L11" s="8">
        <v>83</v>
      </c>
      <c r="M11" s="8">
        <v>92</v>
      </c>
      <c r="N11" s="8">
        <v>87</v>
      </c>
      <c r="O11" s="8">
        <v>76</v>
      </c>
      <c r="P11" s="8">
        <v>78</v>
      </c>
      <c r="Q11" s="8">
        <v>82</v>
      </c>
      <c r="R11" s="8">
        <v>87</v>
      </c>
      <c r="S11" s="8">
        <v>79</v>
      </c>
      <c r="T11" s="9">
        <v>78</v>
      </c>
      <c r="U11" s="9">
        <v>85</v>
      </c>
      <c r="V11" s="9">
        <v>84</v>
      </c>
      <c r="W11" s="9">
        <v>83</v>
      </c>
      <c r="X11" s="9">
        <v>87</v>
      </c>
      <c r="Y11" s="9">
        <v>79</v>
      </c>
      <c r="Z11" s="9">
        <v>78</v>
      </c>
      <c r="AA11" s="9">
        <v>77</v>
      </c>
      <c r="AB11" s="9">
        <v>83</v>
      </c>
      <c r="AC11" s="9">
        <v>79</v>
      </c>
      <c r="AD11" s="8">
        <v>90</v>
      </c>
      <c r="AE11" s="8">
        <v>84</v>
      </c>
      <c r="AF11" s="9">
        <v>84</v>
      </c>
      <c r="AG11" s="39">
        <f t="shared" si="0"/>
        <v>83.3</v>
      </c>
    </row>
    <row r="12" spans="1:33" ht="10.5" customHeight="1">
      <c r="A12" s="28">
        <v>11</v>
      </c>
      <c r="B12" s="42" t="s">
        <v>46</v>
      </c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9"/>
      <c r="U12" s="9"/>
      <c r="V12" s="9"/>
      <c r="W12" s="9"/>
      <c r="X12" s="9"/>
      <c r="Y12" s="9"/>
      <c r="Z12" s="9"/>
      <c r="AA12" s="9"/>
      <c r="AB12" s="9"/>
      <c r="AC12" s="9"/>
      <c r="AD12" s="8"/>
      <c r="AE12" s="8"/>
      <c r="AF12" s="9"/>
      <c r="AG12" s="39">
        <f t="shared" si="0"/>
      </c>
    </row>
    <row r="13" spans="1:33" ht="10.5" customHeight="1">
      <c r="A13" s="28">
        <v>18</v>
      </c>
      <c r="B13" s="42" t="s">
        <v>47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U13" s="9"/>
      <c r="V13" s="9"/>
      <c r="W13" s="9"/>
      <c r="X13" s="9"/>
      <c r="Y13" s="9"/>
      <c r="Z13" s="9"/>
      <c r="AA13" s="9"/>
      <c r="AB13" s="9"/>
      <c r="AC13" s="9"/>
      <c r="AD13" s="8"/>
      <c r="AE13" s="8"/>
      <c r="AF13" s="9"/>
      <c r="AG13" s="39">
        <f t="shared" si="0"/>
      </c>
    </row>
    <row r="14" spans="1:33" ht="10.5" customHeight="1">
      <c r="A14" s="28">
        <v>22</v>
      </c>
      <c r="B14" s="42" t="s">
        <v>49</v>
      </c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9"/>
      <c r="U14" s="9"/>
      <c r="V14" s="9"/>
      <c r="W14" s="9">
        <v>100</v>
      </c>
      <c r="X14" s="9"/>
      <c r="Y14" s="9"/>
      <c r="Z14" s="9"/>
      <c r="AA14" s="9"/>
      <c r="AB14" s="9"/>
      <c r="AC14" s="9"/>
      <c r="AD14" s="8"/>
      <c r="AE14" s="8"/>
      <c r="AF14" s="9"/>
      <c r="AG14" s="39">
        <f t="shared" si="0"/>
      </c>
    </row>
    <row r="15" spans="1:33" ht="10.5" customHeight="1">
      <c r="A15" s="28">
        <v>4</v>
      </c>
      <c r="B15" s="42" t="s">
        <v>51</v>
      </c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9"/>
      <c r="X15" s="9"/>
      <c r="Y15" s="9"/>
      <c r="Z15" s="9"/>
      <c r="AA15" s="9"/>
      <c r="AB15" s="9"/>
      <c r="AC15" s="9"/>
      <c r="AD15" s="8"/>
      <c r="AE15" s="8"/>
      <c r="AF15" s="9"/>
      <c r="AG15" s="39">
        <f t="shared" si="0"/>
      </c>
    </row>
    <row r="16" spans="1:33" ht="10.5" customHeight="1">
      <c r="A16" s="28">
        <v>15</v>
      </c>
      <c r="B16" s="42" t="s">
        <v>50</v>
      </c>
      <c r="C16" s="14">
        <v>62</v>
      </c>
      <c r="D16" s="12">
        <v>62</v>
      </c>
      <c r="E16" s="12">
        <v>66</v>
      </c>
      <c r="F16" s="12">
        <v>66</v>
      </c>
      <c r="G16" s="12">
        <v>66</v>
      </c>
      <c r="H16" s="12">
        <v>66</v>
      </c>
      <c r="I16" s="12">
        <v>75</v>
      </c>
      <c r="J16" s="12">
        <v>67</v>
      </c>
      <c r="K16" s="12">
        <v>43</v>
      </c>
      <c r="L16" s="12">
        <v>43</v>
      </c>
      <c r="M16" s="12">
        <v>43</v>
      </c>
      <c r="N16" s="12">
        <v>100</v>
      </c>
      <c r="O16" s="12">
        <v>100</v>
      </c>
      <c r="P16" s="12">
        <v>100</v>
      </c>
      <c r="Q16" s="12">
        <v>80</v>
      </c>
      <c r="R16" s="12">
        <v>80</v>
      </c>
      <c r="S16" s="12">
        <v>80</v>
      </c>
      <c r="T16" s="13">
        <v>80</v>
      </c>
      <c r="U16" s="13">
        <v>80</v>
      </c>
      <c r="V16" s="13">
        <v>80</v>
      </c>
      <c r="W16" s="13">
        <v>85</v>
      </c>
      <c r="X16" s="13">
        <v>75</v>
      </c>
      <c r="Y16" s="13">
        <v>75</v>
      </c>
      <c r="Z16" s="13">
        <v>75</v>
      </c>
      <c r="AA16" s="13">
        <v>75</v>
      </c>
      <c r="AB16" s="13">
        <v>75</v>
      </c>
      <c r="AC16" s="13">
        <v>100</v>
      </c>
      <c r="AD16" s="12">
        <v>100</v>
      </c>
      <c r="AE16" s="12">
        <v>100</v>
      </c>
      <c r="AF16" s="13">
        <v>88</v>
      </c>
      <c r="AG16" s="39">
        <f t="shared" si="0"/>
        <v>76.23333333333333</v>
      </c>
    </row>
    <row r="17" spans="1:33" ht="10.5" customHeight="1">
      <c r="A17" s="28">
        <v>21</v>
      </c>
      <c r="B17" s="42" t="s">
        <v>52</v>
      </c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/>
      <c r="U17" s="9"/>
      <c r="V17" s="9"/>
      <c r="W17" s="9"/>
      <c r="X17" s="9"/>
      <c r="Y17" s="9"/>
      <c r="Z17" s="9"/>
      <c r="AA17" s="9"/>
      <c r="AB17" s="9"/>
      <c r="AC17" s="9"/>
      <c r="AD17" s="8"/>
      <c r="AE17" s="8"/>
      <c r="AF17" s="9"/>
      <c r="AG17" s="39">
        <f t="shared" si="0"/>
      </c>
    </row>
    <row r="18" spans="1:33" ht="10.5" customHeight="1">
      <c r="A18" s="28">
        <v>7</v>
      </c>
      <c r="B18" s="42" t="s">
        <v>53</v>
      </c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  <c r="U18" s="9"/>
      <c r="V18" s="9"/>
      <c r="W18" s="9"/>
      <c r="X18" s="9"/>
      <c r="Y18" s="9"/>
      <c r="Z18" s="9"/>
      <c r="AA18" s="9"/>
      <c r="AB18" s="9"/>
      <c r="AC18" s="9"/>
      <c r="AD18" s="8"/>
      <c r="AE18" s="8"/>
      <c r="AF18" s="9"/>
      <c r="AG18" s="39">
        <f t="shared" si="0"/>
      </c>
    </row>
    <row r="19" spans="1:33" ht="10.5" customHeight="1">
      <c r="A19" s="28">
        <v>20</v>
      </c>
      <c r="B19" s="42" t="s">
        <v>54</v>
      </c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  <c r="U19" s="9"/>
      <c r="V19" s="9"/>
      <c r="W19" s="9"/>
      <c r="X19" s="9"/>
      <c r="Y19" s="9"/>
      <c r="Z19" s="9"/>
      <c r="AA19" s="9"/>
      <c r="AB19" s="9"/>
      <c r="AC19" s="9"/>
      <c r="AD19" s="8"/>
      <c r="AE19" s="8"/>
      <c r="AF19" s="9"/>
      <c r="AG19" s="39">
        <f t="shared" si="0"/>
      </c>
    </row>
    <row r="20" spans="1:33" ht="10.5" customHeight="1">
      <c r="A20" s="28">
        <v>17</v>
      </c>
      <c r="B20" s="42" t="s">
        <v>55</v>
      </c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  <c r="U20" s="9"/>
      <c r="V20" s="9"/>
      <c r="W20" s="9"/>
      <c r="X20" s="9"/>
      <c r="Y20" s="9"/>
      <c r="Z20" s="9"/>
      <c r="AA20" s="9"/>
      <c r="AB20" s="9"/>
      <c r="AC20" s="9"/>
      <c r="AD20" s="8"/>
      <c r="AE20" s="8"/>
      <c r="AF20" s="9"/>
      <c r="AG20" s="39">
        <f t="shared" si="0"/>
      </c>
    </row>
    <row r="21" spans="1:33" ht="10.5" customHeight="1" thickBot="1">
      <c r="A21" s="29"/>
      <c r="B21" s="43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  <c r="U21" s="9"/>
      <c r="V21" s="9"/>
      <c r="W21" s="9"/>
      <c r="X21" s="9"/>
      <c r="Y21" s="9"/>
      <c r="Z21" s="9"/>
      <c r="AA21" s="9"/>
      <c r="AB21" s="9"/>
      <c r="AC21" s="9"/>
      <c r="AD21" s="8"/>
      <c r="AE21" s="8"/>
      <c r="AF21" s="9"/>
      <c r="AG21" s="40">
        <f t="shared" si="0"/>
      </c>
    </row>
    <row r="22" spans="1:33" ht="18.75" customHeight="1" thickBot="1">
      <c r="A22" s="44" t="s">
        <v>1</v>
      </c>
      <c r="B22" s="45"/>
      <c r="C22" s="50" t="s">
        <v>23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2"/>
    </row>
    <row r="23" spans="1:33" s="1" customFormat="1" ht="35.25" customHeight="1" thickBot="1">
      <c r="A23" s="48"/>
      <c r="B23" s="49"/>
      <c r="C23" s="24" t="str">
        <f>IF($C$3="","",$C$3)</f>
        <v>1°</v>
      </c>
      <c r="D23" s="25" t="str">
        <f>IF($D$3="","",$D$3)</f>
        <v>2°</v>
      </c>
      <c r="E23" s="25" t="str">
        <f>IF($E$3="","",$E$3)</f>
        <v>3°</v>
      </c>
      <c r="F23" s="25" t="str">
        <f>IF($F$3="","",$F$3)</f>
        <v>4°</v>
      </c>
      <c r="G23" s="25" t="str">
        <f>IF($G$3="","",$G$3)</f>
        <v>5°</v>
      </c>
      <c r="H23" s="25" t="str">
        <f>IF($H$3="","",$H$3)</f>
        <v>6°</v>
      </c>
      <c r="I23" s="25" t="str">
        <f>IF($I$3="","",$I$3)</f>
        <v>7°</v>
      </c>
      <c r="J23" s="25" t="str">
        <f>IF($J$3="","",$J$3)</f>
        <v>8°</v>
      </c>
      <c r="K23" s="25" t="str">
        <f>IF($K$3="","",$K$3)</f>
        <v>9°</v>
      </c>
      <c r="L23" s="25" t="str">
        <f>IF($L$3="","",$L$3)</f>
        <v>10°</v>
      </c>
      <c r="M23" s="25" t="str">
        <f>IF($M$3="","",$M$3)</f>
        <v>11°</v>
      </c>
      <c r="N23" s="25" t="str">
        <f>IF($N$3="","",$N$3)</f>
        <v>12°</v>
      </c>
      <c r="O23" s="25" t="str">
        <f>IF($O$3="","",$O$3)</f>
        <v>13°</v>
      </c>
      <c r="P23" s="25" t="str">
        <f>IF($P$3="","",$P$3)</f>
        <v>14°</v>
      </c>
      <c r="Q23" s="25" t="str">
        <f>IF($Q$3="","",$Q$3)</f>
        <v>15°</v>
      </c>
      <c r="R23" s="25" t="str">
        <f>IF($R$3="","",$R$3)</f>
        <v>16°</v>
      </c>
      <c r="S23" s="25" t="str">
        <f>IF($S$3="","",$S$3)</f>
        <v>17°</v>
      </c>
      <c r="T23" s="25" t="str">
        <f>IF($T$3="","",T$3)</f>
        <v>18°</v>
      </c>
      <c r="U23" s="25" t="str">
        <f>IF($U$3="","",U$3)</f>
        <v>19°</v>
      </c>
      <c r="V23" s="25" t="str">
        <f>IF($V$3="","",V$3)</f>
        <v>20°</v>
      </c>
      <c r="W23" s="25" t="str">
        <f>IF($W$3="","",W$3)</f>
        <v>21°</v>
      </c>
      <c r="X23" s="25" t="str">
        <f>IF($X$3="","",X$3)</f>
        <v>22°</v>
      </c>
      <c r="Y23" s="25" t="str">
        <f>IF($Y$3="","",Y$3)</f>
        <v>23°</v>
      </c>
      <c r="Z23" s="25" t="str">
        <f>IF($Z$3="","",Z$3)</f>
        <v>24°</v>
      </c>
      <c r="AA23" s="25" t="str">
        <f>IF($AA$3="","",AA$3)</f>
        <v>25°</v>
      </c>
      <c r="AB23" s="25" t="str">
        <f>IF($AB$3="","",AB$3)</f>
        <v>26°</v>
      </c>
      <c r="AC23" s="25" t="str">
        <f>IF($AC$3="","",AC$3)</f>
        <v>27°</v>
      </c>
      <c r="AD23" s="25" t="str">
        <f>IF($AD$3="","",AD$3)</f>
        <v>28°</v>
      </c>
      <c r="AE23" s="25" t="str">
        <f>IF($AE$3="","",AE$3)</f>
        <v>29°</v>
      </c>
      <c r="AF23" s="26" t="str">
        <f>IF($AF$3="","",AF$3)</f>
        <v>30°</v>
      </c>
      <c r="AG23" s="36" t="s">
        <v>38</v>
      </c>
    </row>
    <row r="24" spans="1:33" ht="10.5" customHeight="1">
      <c r="A24" s="30">
        <f>IF($A$4="","",$A$4)</f>
        <v>2</v>
      </c>
      <c r="B24" s="3" t="str">
        <f>IF($B$4="","",$B$4)</f>
        <v>Filardi.</v>
      </c>
      <c r="C24" s="14">
        <v>63.9</v>
      </c>
      <c r="D24" s="12">
        <v>75</v>
      </c>
      <c r="E24" s="12">
        <v>77</v>
      </c>
      <c r="F24" s="12">
        <v>75</v>
      </c>
      <c r="G24" s="12">
        <v>85</v>
      </c>
      <c r="H24" s="12">
        <v>64</v>
      </c>
      <c r="I24" s="12">
        <v>69</v>
      </c>
      <c r="J24" s="12">
        <v>56</v>
      </c>
      <c r="K24" s="12">
        <v>71</v>
      </c>
      <c r="L24" s="12">
        <v>76</v>
      </c>
      <c r="M24" s="12">
        <v>69</v>
      </c>
      <c r="N24" s="12">
        <v>70</v>
      </c>
      <c r="O24" s="12">
        <v>25</v>
      </c>
      <c r="P24" s="12">
        <v>87</v>
      </c>
      <c r="Q24" s="12">
        <v>57</v>
      </c>
      <c r="R24" s="12">
        <v>71</v>
      </c>
      <c r="S24" s="12">
        <v>71</v>
      </c>
      <c r="T24" s="13">
        <v>76</v>
      </c>
      <c r="U24" s="13">
        <v>75</v>
      </c>
      <c r="V24" s="13">
        <v>80</v>
      </c>
      <c r="W24" s="13">
        <v>83</v>
      </c>
      <c r="X24" s="13">
        <v>70</v>
      </c>
      <c r="Y24" s="13">
        <v>94</v>
      </c>
      <c r="Z24" s="13">
        <v>86</v>
      </c>
      <c r="AA24" s="13">
        <v>68</v>
      </c>
      <c r="AB24" s="13">
        <v>84</v>
      </c>
      <c r="AC24" s="13">
        <v>65</v>
      </c>
      <c r="AD24" s="12">
        <v>75</v>
      </c>
      <c r="AE24" s="12">
        <v>61</v>
      </c>
      <c r="AF24" s="13">
        <v>70</v>
      </c>
      <c r="AG24" s="38">
        <f>IF(C24="","",AVERAGE(C24:AF24))</f>
        <v>71.63000000000001</v>
      </c>
    </row>
    <row r="25" spans="1:33" ht="10.5" customHeight="1">
      <c r="A25" s="31">
        <f>IF($A$5="","",$A$5)</f>
        <v>6</v>
      </c>
      <c r="B25" s="4" t="str">
        <f>IF($B$5="","",$B$5)</f>
        <v>Scholtis.</v>
      </c>
      <c r="C25" s="10">
        <v>80</v>
      </c>
      <c r="D25" s="8">
        <v>75</v>
      </c>
      <c r="E25" s="8">
        <v>87</v>
      </c>
      <c r="F25" s="8">
        <v>100</v>
      </c>
      <c r="G25" s="8">
        <v>85</v>
      </c>
      <c r="H25" s="8">
        <v>71</v>
      </c>
      <c r="I25" s="8">
        <v>41</v>
      </c>
      <c r="J25" s="8">
        <v>85</v>
      </c>
      <c r="K25" s="8">
        <v>84</v>
      </c>
      <c r="L25" s="8">
        <v>15</v>
      </c>
      <c r="M25" s="8">
        <v>67</v>
      </c>
      <c r="N25" s="8">
        <v>71</v>
      </c>
      <c r="O25" s="8">
        <v>72</v>
      </c>
      <c r="P25" s="8">
        <v>84</v>
      </c>
      <c r="Q25" s="8">
        <v>66</v>
      </c>
      <c r="R25" s="8">
        <v>87</v>
      </c>
      <c r="S25" s="8">
        <v>78</v>
      </c>
      <c r="T25" s="9">
        <v>81</v>
      </c>
      <c r="U25" s="9">
        <v>59</v>
      </c>
      <c r="V25" s="9">
        <v>83</v>
      </c>
      <c r="W25" s="9">
        <v>72</v>
      </c>
      <c r="X25" s="9">
        <v>66</v>
      </c>
      <c r="Y25" s="9">
        <v>87</v>
      </c>
      <c r="Z25" s="9">
        <v>87</v>
      </c>
      <c r="AA25" s="9">
        <v>64</v>
      </c>
      <c r="AB25" s="9">
        <v>75</v>
      </c>
      <c r="AC25" s="9">
        <v>63</v>
      </c>
      <c r="AD25" s="8">
        <v>69</v>
      </c>
      <c r="AE25" s="8">
        <v>90</v>
      </c>
      <c r="AF25" s="9">
        <v>62</v>
      </c>
      <c r="AG25" s="39">
        <f aca="true" t="shared" si="1" ref="AG25:AG41">IF(C25="","",AVERAGE(C25:AF25))</f>
        <v>73.53333333333333</v>
      </c>
    </row>
    <row r="26" spans="1:33" ht="10.5" customHeight="1">
      <c r="A26" s="31">
        <f>IF($A$6="","",$A$6)</f>
        <v>10</v>
      </c>
      <c r="B26" s="4" t="str">
        <f>IF($B$6="","",$B$6)</f>
        <v>Torres.</v>
      </c>
      <c r="C26" s="10">
        <v>95</v>
      </c>
      <c r="D26" s="8">
        <v>60</v>
      </c>
      <c r="E26" s="8">
        <v>88</v>
      </c>
      <c r="F26" s="8">
        <v>82</v>
      </c>
      <c r="G26" s="8">
        <v>77</v>
      </c>
      <c r="H26" s="8">
        <v>40</v>
      </c>
      <c r="I26" s="8">
        <v>72</v>
      </c>
      <c r="J26" s="8">
        <v>53</v>
      </c>
      <c r="K26" s="8">
        <v>75</v>
      </c>
      <c r="L26" s="8">
        <v>67</v>
      </c>
      <c r="M26" s="8">
        <v>75</v>
      </c>
      <c r="N26" s="8">
        <v>89</v>
      </c>
      <c r="O26" s="8">
        <v>58</v>
      </c>
      <c r="P26" s="8">
        <v>92</v>
      </c>
      <c r="Q26" s="8">
        <v>75</v>
      </c>
      <c r="R26" s="8">
        <v>83</v>
      </c>
      <c r="S26" s="8">
        <v>75</v>
      </c>
      <c r="T26" s="9">
        <v>87</v>
      </c>
      <c r="U26" s="9">
        <v>75</v>
      </c>
      <c r="V26" s="9">
        <v>82</v>
      </c>
      <c r="W26" s="9">
        <v>80</v>
      </c>
      <c r="X26" s="9">
        <v>75</v>
      </c>
      <c r="Y26" s="9">
        <v>86</v>
      </c>
      <c r="Z26" s="9">
        <v>80</v>
      </c>
      <c r="AA26" s="9">
        <v>57</v>
      </c>
      <c r="AB26" s="9">
        <v>83</v>
      </c>
      <c r="AC26" s="9">
        <v>87</v>
      </c>
      <c r="AD26" s="8">
        <v>65</v>
      </c>
      <c r="AE26" s="8">
        <v>53</v>
      </c>
      <c r="AF26" s="9">
        <v>79</v>
      </c>
      <c r="AG26" s="39">
        <f t="shared" si="1"/>
        <v>74.83333333333333</v>
      </c>
    </row>
    <row r="27" spans="1:33" ht="10.5" customHeight="1">
      <c r="A27" s="31">
        <f>IF($A$7="","",$A$7)</f>
        <v>9</v>
      </c>
      <c r="B27" s="4" t="str">
        <f>IF($B$7="","",$B$7)</f>
        <v>Dos Santos.</v>
      </c>
      <c r="C27" s="10">
        <v>75</v>
      </c>
      <c r="D27" s="8">
        <v>80</v>
      </c>
      <c r="E27" s="8">
        <v>89</v>
      </c>
      <c r="F27" s="8">
        <v>75</v>
      </c>
      <c r="G27" s="8">
        <v>91</v>
      </c>
      <c r="H27" s="8">
        <v>100</v>
      </c>
      <c r="I27" s="8">
        <v>62</v>
      </c>
      <c r="J27" s="8">
        <v>95</v>
      </c>
      <c r="K27" s="8">
        <v>91</v>
      </c>
      <c r="L27" s="8">
        <v>78</v>
      </c>
      <c r="M27" s="8">
        <v>67</v>
      </c>
      <c r="N27" s="8">
        <v>81</v>
      </c>
      <c r="O27" s="8">
        <v>57</v>
      </c>
      <c r="P27" s="8">
        <v>87</v>
      </c>
      <c r="Q27" s="8">
        <v>66</v>
      </c>
      <c r="R27" s="8">
        <v>75</v>
      </c>
      <c r="S27" s="8">
        <v>77</v>
      </c>
      <c r="T27" s="9">
        <v>72</v>
      </c>
      <c r="U27" s="9">
        <v>60</v>
      </c>
      <c r="V27" s="9">
        <v>87</v>
      </c>
      <c r="W27" s="9">
        <v>89</v>
      </c>
      <c r="X27" s="9">
        <v>72</v>
      </c>
      <c r="Y27" s="9">
        <v>97</v>
      </c>
      <c r="Z27" s="9">
        <v>60</v>
      </c>
      <c r="AA27" s="9">
        <v>100</v>
      </c>
      <c r="AB27" s="9">
        <v>98</v>
      </c>
      <c r="AC27" s="9">
        <v>77</v>
      </c>
      <c r="AD27" s="8">
        <v>84</v>
      </c>
      <c r="AE27" s="8">
        <v>72</v>
      </c>
      <c r="AF27" s="9">
        <v>78</v>
      </c>
      <c r="AG27" s="39">
        <f t="shared" si="1"/>
        <v>79.73333333333333</v>
      </c>
    </row>
    <row r="28" spans="1:33" ht="10.5" customHeight="1">
      <c r="A28" s="31">
        <f>IF($A$8="","",$A$8)</f>
        <v>3</v>
      </c>
      <c r="B28" s="4" t="str">
        <f>IF($B$8="","",$B$8)</f>
        <v>Garcia.</v>
      </c>
      <c r="C28" s="10">
        <v>90</v>
      </c>
      <c r="D28" s="8">
        <v>69</v>
      </c>
      <c r="E28" s="8">
        <v>70</v>
      </c>
      <c r="F28" s="8">
        <v>100</v>
      </c>
      <c r="G28" s="8">
        <v>100</v>
      </c>
      <c r="H28" s="8">
        <v>77</v>
      </c>
      <c r="I28" s="8">
        <v>85</v>
      </c>
      <c r="J28" s="8">
        <v>77</v>
      </c>
      <c r="K28" s="8">
        <v>77</v>
      </c>
      <c r="L28" s="8">
        <v>79</v>
      </c>
      <c r="M28" s="8">
        <v>100</v>
      </c>
      <c r="N28" s="8">
        <v>100</v>
      </c>
      <c r="O28" s="8">
        <v>71</v>
      </c>
      <c r="P28" s="8">
        <v>50</v>
      </c>
      <c r="Q28" s="8">
        <v>50</v>
      </c>
      <c r="R28" s="8">
        <v>65</v>
      </c>
      <c r="S28" s="8">
        <v>43</v>
      </c>
      <c r="T28" s="9">
        <v>50</v>
      </c>
      <c r="U28" s="9">
        <v>76</v>
      </c>
      <c r="V28" s="9">
        <v>85</v>
      </c>
      <c r="W28" s="9">
        <v>90</v>
      </c>
      <c r="X28" s="9">
        <v>71</v>
      </c>
      <c r="Y28" s="9">
        <v>80</v>
      </c>
      <c r="Z28" s="9">
        <v>90</v>
      </c>
      <c r="AA28" s="9">
        <v>50</v>
      </c>
      <c r="AB28" s="9">
        <v>66</v>
      </c>
      <c r="AC28" s="9">
        <v>57</v>
      </c>
      <c r="AD28" s="8">
        <v>66</v>
      </c>
      <c r="AE28" s="8">
        <v>57</v>
      </c>
      <c r="AF28" s="9">
        <v>71</v>
      </c>
      <c r="AG28" s="39">
        <f t="shared" si="1"/>
        <v>73.73333333333333</v>
      </c>
    </row>
    <row r="29" spans="1:33" ht="10.5" customHeight="1">
      <c r="A29" s="31">
        <f>IF($A$9="","",$A$9)</f>
        <v>12</v>
      </c>
      <c r="B29" s="4" t="str">
        <f>IF($B$9="","",$B$9)</f>
        <v>Manzanillo.</v>
      </c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9"/>
      <c r="U29" s="9"/>
      <c r="V29" s="9"/>
      <c r="W29" s="9"/>
      <c r="X29" s="9"/>
      <c r="Y29" s="9"/>
      <c r="Z29" s="9"/>
      <c r="AA29" s="9"/>
      <c r="AB29" s="9"/>
      <c r="AC29" s="9"/>
      <c r="AD29" s="8"/>
      <c r="AE29" s="8"/>
      <c r="AF29" s="9"/>
      <c r="AG29" s="39">
        <f t="shared" si="1"/>
      </c>
    </row>
    <row r="30" spans="1:33" ht="10.5" customHeight="1">
      <c r="A30" s="31">
        <f>IF($A$10="","",$A$10)</f>
        <v>8</v>
      </c>
      <c r="B30" s="4" t="str">
        <f>IF($B$10="","",$B$10)</f>
        <v>Fernandez.</v>
      </c>
      <c r="C30" s="10">
        <v>100</v>
      </c>
      <c r="D30" s="8">
        <v>100</v>
      </c>
      <c r="E30" s="8">
        <v>100</v>
      </c>
      <c r="F30" s="8">
        <v>62</v>
      </c>
      <c r="G30" s="8">
        <v>62</v>
      </c>
      <c r="H30" s="8">
        <v>75</v>
      </c>
      <c r="I30" s="8">
        <v>100</v>
      </c>
      <c r="J30" s="8">
        <v>100</v>
      </c>
      <c r="K30" s="8">
        <v>100</v>
      </c>
      <c r="L30" s="8">
        <v>75</v>
      </c>
      <c r="M30" s="8">
        <v>100</v>
      </c>
      <c r="N30" s="8">
        <v>50</v>
      </c>
      <c r="O30" s="8">
        <v>50</v>
      </c>
      <c r="P30" s="8">
        <v>25</v>
      </c>
      <c r="Q30" s="8">
        <v>25</v>
      </c>
      <c r="R30" s="8">
        <v>75</v>
      </c>
      <c r="S30" s="8">
        <v>75</v>
      </c>
      <c r="T30" s="9">
        <v>100</v>
      </c>
      <c r="U30" s="9">
        <v>37</v>
      </c>
      <c r="V30" s="9">
        <v>100</v>
      </c>
      <c r="W30" s="9">
        <v>50</v>
      </c>
      <c r="X30" s="9">
        <v>100</v>
      </c>
      <c r="Y30" s="9">
        <v>100</v>
      </c>
      <c r="Z30" s="9">
        <v>75</v>
      </c>
      <c r="AA30" s="9">
        <v>100</v>
      </c>
      <c r="AB30" s="9">
        <v>75</v>
      </c>
      <c r="AC30" s="9">
        <v>75</v>
      </c>
      <c r="AD30" s="8">
        <v>50</v>
      </c>
      <c r="AE30" s="8">
        <v>50</v>
      </c>
      <c r="AF30" s="9">
        <v>75</v>
      </c>
      <c r="AG30" s="39">
        <f t="shared" si="1"/>
        <v>75.36666666666666</v>
      </c>
    </row>
    <row r="31" spans="1:33" ht="10.5" customHeight="1">
      <c r="A31" s="31">
        <f>IF($A$11="","",$A$11)</f>
        <v>5</v>
      </c>
      <c r="B31" s="4" t="str">
        <f>IF($B$11="","",$B$11)</f>
        <v>Reale.</v>
      </c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  <c r="U31" s="9"/>
      <c r="V31" s="9"/>
      <c r="W31" s="9"/>
      <c r="X31" s="9"/>
      <c r="Y31" s="9"/>
      <c r="Z31" s="9"/>
      <c r="AA31" s="9"/>
      <c r="AB31" s="9"/>
      <c r="AC31" s="9"/>
      <c r="AD31" s="8"/>
      <c r="AE31" s="8"/>
      <c r="AF31" s="9"/>
      <c r="AG31" s="39">
        <f t="shared" si="1"/>
      </c>
    </row>
    <row r="32" spans="1:33" ht="10.5" customHeight="1">
      <c r="A32" s="31">
        <f>IF($A$12="","",$A$12)</f>
        <v>11</v>
      </c>
      <c r="B32" s="4" t="str">
        <f>IF($B$12="","",$B$12)</f>
        <v>Da Silva.</v>
      </c>
      <c r="C32" s="10">
        <v>100</v>
      </c>
      <c r="D32" s="8">
        <v>78</v>
      </c>
      <c r="E32" s="8">
        <v>76</v>
      </c>
      <c r="F32" s="8">
        <v>81</v>
      </c>
      <c r="G32" s="8">
        <v>75</v>
      </c>
      <c r="H32" s="8">
        <v>85</v>
      </c>
      <c r="I32" s="8">
        <v>67</v>
      </c>
      <c r="J32" s="8">
        <v>37</v>
      </c>
      <c r="K32" s="8">
        <v>69</v>
      </c>
      <c r="L32" s="8">
        <v>82</v>
      </c>
      <c r="M32" s="8">
        <v>63</v>
      </c>
      <c r="N32" s="8">
        <v>84</v>
      </c>
      <c r="O32" s="8">
        <v>89</v>
      </c>
      <c r="P32" s="8">
        <v>55</v>
      </c>
      <c r="Q32" s="8">
        <v>79</v>
      </c>
      <c r="R32" s="8">
        <v>52</v>
      </c>
      <c r="S32" s="8">
        <v>70</v>
      </c>
      <c r="T32" s="9">
        <v>33</v>
      </c>
      <c r="U32" s="9">
        <v>100</v>
      </c>
      <c r="V32" s="9">
        <v>100</v>
      </c>
      <c r="W32" s="9">
        <v>100</v>
      </c>
      <c r="X32" s="9">
        <v>100</v>
      </c>
      <c r="Y32" s="9">
        <v>100</v>
      </c>
      <c r="Z32" s="9">
        <v>62</v>
      </c>
      <c r="AA32" s="9">
        <v>57</v>
      </c>
      <c r="AB32" s="9">
        <v>50</v>
      </c>
      <c r="AC32" s="9">
        <v>50</v>
      </c>
      <c r="AD32" s="8">
        <v>50</v>
      </c>
      <c r="AE32" s="8">
        <v>65</v>
      </c>
      <c r="AF32" s="9">
        <v>75</v>
      </c>
      <c r="AG32" s="39">
        <f t="shared" si="1"/>
        <v>72.8</v>
      </c>
    </row>
    <row r="33" spans="1:33" ht="10.5" customHeight="1">
      <c r="A33" s="31">
        <f>IF($A$13="","",$A$13)</f>
        <v>18</v>
      </c>
      <c r="B33" s="4" t="str">
        <f>IF($B$13="","",$B$13)</f>
        <v>Sueldo.</v>
      </c>
      <c r="C33" s="10"/>
      <c r="D33" s="8"/>
      <c r="E33" s="8"/>
      <c r="F33" s="8"/>
      <c r="G33" s="8"/>
      <c r="H33" s="8"/>
      <c r="I33" s="8"/>
      <c r="J33" s="8"/>
      <c r="K33" s="8"/>
      <c r="L33" s="8"/>
      <c r="M33" s="8">
        <v>50</v>
      </c>
      <c r="N33" s="8"/>
      <c r="O33" s="8"/>
      <c r="P33" s="8"/>
      <c r="Q33" s="8"/>
      <c r="R33" s="8"/>
      <c r="S33" s="8"/>
      <c r="T33" s="9"/>
      <c r="U33" s="9"/>
      <c r="V33" s="9"/>
      <c r="W33" s="9">
        <v>100</v>
      </c>
      <c r="X33" s="9"/>
      <c r="Y33" s="9"/>
      <c r="Z33" s="9"/>
      <c r="AA33" s="9"/>
      <c r="AB33" s="9"/>
      <c r="AC33" s="9"/>
      <c r="AD33" s="8"/>
      <c r="AE33" s="8"/>
      <c r="AF33" s="9"/>
      <c r="AG33" s="39">
        <f t="shared" si="1"/>
      </c>
    </row>
    <row r="34" spans="1:33" ht="10.5" customHeight="1">
      <c r="A34" s="31">
        <f>IF($A$14="","",$A$14)</f>
        <v>22</v>
      </c>
      <c r="B34" s="4" t="str">
        <f>IF($B$14="","",$B$14)</f>
        <v>Perez.</v>
      </c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9"/>
      <c r="U34" s="9"/>
      <c r="V34" s="9"/>
      <c r="W34" s="9"/>
      <c r="X34" s="9"/>
      <c r="Y34" s="9"/>
      <c r="Z34" s="9"/>
      <c r="AA34" s="9"/>
      <c r="AB34" s="9"/>
      <c r="AC34" s="9"/>
      <c r="AD34" s="8"/>
      <c r="AE34" s="8"/>
      <c r="AF34" s="9"/>
      <c r="AG34" s="39">
        <f t="shared" si="1"/>
      </c>
    </row>
    <row r="35" spans="1:33" ht="10.5" customHeight="1">
      <c r="A35" s="31">
        <f>IF($A$15="","",$A$15)</f>
        <v>4</v>
      </c>
      <c r="B35" s="4" t="str">
        <f>IF($B$15="","",$B$15)</f>
        <v>Sepulveda.</v>
      </c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9"/>
      <c r="U35" s="9"/>
      <c r="V35" s="9"/>
      <c r="W35" s="9"/>
      <c r="X35" s="9"/>
      <c r="Y35" s="9"/>
      <c r="Z35" s="9"/>
      <c r="AA35" s="9"/>
      <c r="AB35" s="9"/>
      <c r="AC35" s="9"/>
      <c r="AD35" s="8"/>
      <c r="AE35" s="8"/>
      <c r="AF35" s="9"/>
      <c r="AG35" s="39">
        <f t="shared" si="1"/>
      </c>
    </row>
    <row r="36" spans="1:33" ht="10.5" customHeight="1">
      <c r="A36" s="31">
        <f>IF($A$16="","",$A$16)</f>
        <v>15</v>
      </c>
      <c r="B36" s="4" t="str">
        <f>IF($B$16="","",$B$16)</f>
        <v>Pardo.</v>
      </c>
      <c r="C36" s="14"/>
      <c r="D36" s="12"/>
      <c r="E36" s="12"/>
      <c r="F36" s="12"/>
      <c r="G36" s="12"/>
      <c r="H36" s="12"/>
      <c r="I36" s="12"/>
      <c r="J36" s="12">
        <v>75</v>
      </c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2"/>
      <c r="AF36" s="13"/>
      <c r="AG36" s="39">
        <f t="shared" si="1"/>
      </c>
    </row>
    <row r="37" spans="1:33" ht="10.5" customHeight="1">
      <c r="A37" s="31">
        <f>IF($A$17="","",$A$17)</f>
        <v>21</v>
      </c>
      <c r="B37" s="4" t="str">
        <f>IF($B$17="","",$B$17)</f>
        <v>Elias</v>
      </c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9"/>
      <c r="U37" s="9"/>
      <c r="V37" s="9"/>
      <c r="W37" s="9">
        <v>37</v>
      </c>
      <c r="X37" s="9"/>
      <c r="Y37" s="9"/>
      <c r="Z37" s="9"/>
      <c r="AA37" s="9"/>
      <c r="AB37" s="9"/>
      <c r="AC37" s="9"/>
      <c r="AD37" s="8"/>
      <c r="AE37" s="8"/>
      <c r="AF37" s="9"/>
      <c r="AG37" s="39">
        <f t="shared" si="1"/>
      </c>
    </row>
    <row r="38" spans="1:33" ht="10.5" customHeight="1">
      <c r="A38" s="31">
        <f>IF($A$18="","",$A$18)</f>
        <v>7</v>
      </c>
      <c r="B38" s="4" t="str">
        <f>IF($B$18="","",$B$18)</f>
        <v>Henin</v>
      </c>
      <c r="C38" s="1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"/>
      <c r="U38" s="9"/>
      <c r="V38" s="9"/>
      <c r="W38" s="9"/>
      <c r="X38" s="9"/>
      <c r="Y38" s="9"/>
      <c r="Z38" s="9"/>
      <c r="AA38" s="9"/>
      <c r="AB38" s="9"/>
      <c r="AC38" s="9"/>
      <c r="AD38" s="8"/>
      <c r="AE38" s="8"/>
      <c r="AF38" s="9"/>
      <c r="AG38" s="39">
        <f t="shared" si="1"/>
      </c>
    </row>
    <row r="39" spans="1:33" ht="10.5" customHeight="1">
      <c r="A39" s="31">
        <f>IF($A$19="","",$A$19)</f>
        <v>20</v>
      </c>
      <c r="B39" s="4" t="str">
        <f>IF($B$19="","",$B$19)</f>
        <v>Gonzalez</v>
      </c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9"/>
      <c r="V39" s="9"/>
      <c r="W39" s="9"/>
      <c r="X39" s="9"/>
      <c r="Y39" s="9"/>
      <c r="Z39" s="9"/>
      <c r="AA39" s="9"/>
      <c r="AB39" s="9"/>
      <c r="AC39" s="9"/>
      <c r="AD39" s="8"/>
      <c r="AE39" s="8"/>
      <c r="AF39" s="9"/>
      <c r="AG39" s="39">
        <f t="shared" si="1"/>
      </c>
    </row>
    <row r="40" spans="1:33" ht="10.5" customHeight="1">
      <c r="A40" s="31">
        <f>IF($A$20="","",$A$20)</f>
        <v>17</v>
      </c>
      <c r="B40" s="4" t="str">
        <f>IF($B$20="","",$B$20)</f>
        <v>Rodriguez</v>
      </c>
      <c r="C40" s="1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  <c r="U40" s="9"/>
      <c r="V40" s="9"/>
      <c r="W40" s="9"/>
      <c r="X40" s="9"/>
      <c r="Y40" s="9"/>
      <c r="Z40" s="9"/>
      <c r="AA40" s="9"/>
      <c r="AB40" s="9"/>
      <c r="AC40" s="9"/>
      <c r="AD40" s="8"/>
      <c r="AE40" s="8"/>
      <c r="AF40" s="9"/>
      <c r="AG40" s="39">
        <f t="shared" si="1"/>
      </c>
    </row>
    <row r="41" spans="1:33" ht="10.5" customHeight="1" thickBot="1">
      <c r="A41" s="32">
        <f>IF($A$21="","",$A$21)</f>
      </c>
      <c r="B41" s="5">
        <f>IF($B$21="","",$B$21)</f>
      </c>
      <c r="C41" s="1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9"/>
      <c r="U41" s="9"/>
      <c r="V41" s="9"/>
      <c r="W41" s="9"/>
      <c r="X41" s="9"/>
      <c r="Y41" s="9"/>
      <c r="Z41" s="9"/>
      <c r="AA41" s="9"/>
      <c r="AB41" s="9"/>
      <c r="AC41" s="9"/>
      <c r="AD41" s="8"/>
      <c r="AE41" s="8"/>
      <c r="AF41" s="9"/>
      <c r="AG41" s="40">
        <f t="shared" si="1"/>
      </c>
    </row>
    <row r="42" spans="1:33" ht="34.5" customHeight="1" thickBot="1">
      <c r="A42" s="53" t="s">
        <v>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5"/>
    </row>
    <row r="43" spans="1:33" ht="18.75" customHeight="1" thickBot="1">
      <c r="A43" s="48" t="s">
        <v>1</v>
      </c>
      <c r="B43" s="56"/>
      <c r="C43" s="50" t="s">
        <v>24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2"/>
    </row>
    <row r="44" spans="1:33" s="1" customFormat="1" ht="35.25" customHeight="1" thickBot="1">
      <c r="A44" s="48"/>
      <c r="B44" s="56"/>
      <c r="C44" s="24" t="str">
        <f>IF($C$3="","",$C$3)</f>
        <v>1°</v>
      </c>
      <c r="D44" s="25" t="str">
        <f>IF($D$3="","",$D$3)</f>
        <v>2°</v>
      </c>
      <c r="E44" s="25" t="str">
        <f>IF($E$3="","",$E$3)</f>
        <v>3°</v>
      </c>
      <c r="F44" s="25" t="str">
        <f>IF($F$3="","",$F$3)</f>
        <v>4°</v>
      </c>
      <c r="G44" s="25" t="str">
        <f>IF($G$3="","",$G$3)</f>
        <v>5°</v>
      </c>
      <c r="H44" s="25" t="str">
        <f>IF($H$3="","",$H$3)</f>
        <v>6°</v>
      </c>
      <c r="I44" s="25" t="str">
        <f>IF($I$3="","",$I$3)</f>
        <v>7°</v>
      </c>
      <c r="J44" s="25" t="str">
        <f>IF($J$3="","",$J$3)</f>
        <v>8°</v>
      </c>
      <c r="K44" s="25" t="str">
        <f>IF($K$3="","",$K$3)</f>
        <v>9°</v>
      </c>
      <c r="L44" s="25" t="str">
        <f>IF($L$3="","",$L$3)</f>
        <v>10°</v>
      </c>
      <c r="M44" s="25" t="str">
        <f>IF($M$3="","",$M$3)</f>
        <v>11°</v>
      </c>
      <c r="N44" s="25" t="str">
        <f>IF($N$3="","",$N$3)</f>
        <v>12°</v>
      </c>
      <c r="O44" s="25" t="str">
        <f>IF($O$3="","",$O$3)</f>
        <v>13°</v>
      </c>
      <c r="P44" s="25" t="str">
        <f>IF($P$3="","",$P$3)</f>
        <v>14°</v>
      </c>
      <c r="Q44" s="25" t="str">
        <f>IF($Q$3="","",$Q$3)</f>
        <v>15°</v>
      </c>
      <c r="R44" s="25" t="str">
        <f>IF($R$3="","",$R$3)</f>
        <v>16°</v>
      </c>
      <c r="S44" s="25" t="str">
        <f>IF($S$3="","",$S$3)</f>
        <v>17°</v>
      </c>
      <c r="T44" s="25" t="str">
        <f>IF($T$3="","",T$3)</f>
        <v>18°</v>
      </c>
      <c r="U44" s="25" t="str">
        <f>IF($U$3="","",U$3)</f>
        <v>19°</v>
      </c>
      <c r="V44" s="25" t="str">
        <f>IF($V$3="","",V$3)</f>
        <v>20°</v>
      </c>
      <c r="W44" s="25" t="str">
        <f>IF($W$3="","",W$3)</f>
        <v>21°</v>
      </c>
      <c r="X44" s="25" t="str">
        <f>IF($X$3="","",X$3)</f>
        <v>22°</v>
      </c>
      <c r="Y44" s="25" t="str">
        <f>IF($Y$3="","",Y$3)</f>
        <v>23°</v>
      </c>
      <c r="Z44" s="25" t="str">
        <f>IF($Z$3="","",Z$3)</f>
        <v>24°</v>
      </c>
      <c r="AA44" s="25" t="str">
        <f>IF($AA$3="","",AA$3)</f>
        <v>25°</v>
      </c>
      <c r="AB44" s="25" t="str">
        <f>IF($AB$3="","",AB$3)</f>
        <v>26°</v>
      </c>
      <c r="AC44" s="25" t="str">
        <f>IF($AC$3="","",AC$3)</f>
        <v>27°</v>
      </c>
      <c r="AD44" s="25" t="str">
        <f>IF($AD$3="","",AD$3)</f>
        <v>28°</v>
      </c>
      <c r="AE44" s="25" t="str">
        <f>IF($AE$3="","",AE$3)</f>
        <v>29°</v>
      </c>
      <c r="AF44" s="26" t="str">
        <f>IF($AF$3="","",AF$3)</f>
        <v>30°</v>
      </c>
      <c r="AG44" s="36" t="s">
        <v>38</v>
      </c>
    </row>
    <row r="45" spans="1:33" ht="10.5" customHeight="1">
      <c r="A45" s="30">
        <f>IF($A$4="","",$A$4)</f>
        <v>2</v>
      </c>
      <c r="B45" s="3" t="str">
        <f>IF($B$4="","",$B$4)</f>
        <v>Filardi.</v>
      </c>
      <c r="C45" s="14">
        <v>80</v>
      </c>
      <c r="D45" s="12">
        <v>62</v>
      </c>
      <c r="E45" s="12">
        <v>82</v>
      </c>
      <c r="F45" s="12">
        <v>70</v>
      </c>
      <c r="G45" s="12">
        <v>83</v>
      </c>
      <c r="H45" s="12">
        <v>75</v>
      </c>
      <c r="I45" s="12">
        <v>62</v>
      </c>
      <c r="J45" s="12">
        <v>39</v>
      </c>
      <c r="K45" s="12">
        <v>64</v>
      </c>
      <c r="L45" s="12">
        <v>71</v>
      </c>
      <c r="M45" s="12">
        <v>81</v>
      </c>
      <c r="N45" s="12">
        <v>52</v>
      </c>
      <c r="O45" s="12">
        <v>25</v>
      </c>
      <c r="P45" s="12">
        <v>75</v>
      </c>
      <c r="Q45" s="12">
        <v>65</v>
      </c>
      <c r="R45" s="12">
        <v>83</v>
      </c>
      <c r="S45" s="12">
        <v>50</v>
      </c>
      <c r="T45" s="13">
        <v>56</v>
      </c>
      <c r="U45" s="13">
        <v>63</v>
      </c>
      <c r="V45" s="13">
        <v>67</v>
      </c>
      <c r="W45" s="13">
        <v>50</v>
      </c>
      <c r="X45" s="13">
        <v>83</v>
      </c>
      <c r="Y45" s="13">
        <v>80</v>
      </c>
      <c r="Z45" s="13">
        <v>62</v>
      </c>
      <c r="AA45" s="13">
        <v>64</v>
      </c>
      <c r="AB45" s="13">
        <v>70</v>
      </c>
      <c r="AC45" s="13">
        <v>41</v>
      </c>
      <c r="AD45" s="12">
        <v>52</v>
      </c>
      <c r="AE45" s="12">
        <v>87</v>
      </c>
      <c r="AF45" s="13">
        <v>61</v>
      </c>
      <c r="AG45" s="38">
        <f>IF(C45="","",AVERAGE(C45:AF45))</f>
        <v>65.16666666666667</v>
      </c>
    </row>
    <row r="46" spans="1:33" ht="10.5" customHeight="1">
      <c r="A46" s="31">
        <f>IF($A$5="","",$A$5)</f>
        <v>6</v>
      </c>
      <c r="B46" s="4" t="str">
        <f>IF($B$5="","",$B$5)</f>
        <v>Scholtis.</v>
      </c>
      <c r="C46" s="10">
        <v>94</v>
      </c>
      <c r="D46" s="8">
        <v>58</v>
      </c>
      <c r="E46" s="8">
        <v>75</v>
      </c>
      <c r="F46" s="8">
        <v>59</v>
      </c>
      <c r="G46" s="8">
        <v>78</v>
      </c>
      <c r="H46" s="8">
        <v>77</v>
      </c>
      <c r="I46" s="8">
        <v>50</v>
      </c>
      <c r="J46" s="8">
        <v>25</v>
      </c>
      <c r="K46" s="8">
        <v>75</v>
      </c>
      <c r="L46" s="8">
        <v>81</v>
      </c>
      <c r="M46" s="8">
        <v>55</v>
      </c>
      <c r="N46" s="8">
        <v>50</v>
      </c>
      <c r="O46" s="8">
        <v>88</v>
      </c>
      <c r="P46" s="8">
        <v>79</v>
      </c>
      <c r="Q46" s="8">
        <v>84</v>
      </c>
      <c r="R46" s="8">
        <v>61</v>
      </c>
      <c r="S46" s="8">
        <v>75</v>
      </c>
      <c r="T46" s="9">
        <v>58</v>
      </c>
      <c r="U46" s="9">
        <v>70</v>
      </c>
      <c r="V46" s="9">
        <v>70</v>
      </c>
      <c r="W46" s="9">
        <v>91</v>
      </c>
      <c r="X46" s="9">
        <v>59</v>
      </c>
      <c r="Y46" s="9">
        <v>66</v>
      </c>
      <c r="Z46" s="9">
        <v>54</v>
      </c>
      <c r="AA46" s="9">
        <v>44</v>
      </c>
      <c r="AB46" s="9">
        <v>79</v>
      </c>
      <c r="AC46" s="9">
        <v>50</v>
      </c>
      <c r="AD46" s="8">
        <v>63</v>
      </c>
      <c r="AE46" s="8">
        <v>65</v>
      </c>
      <c r="AF46" s="9">
        <v>83</v>
      </c>
      <c r="AG46" s="39">
        <f aca="true" t="shared" si="2" ref="AG46:AG62">IF(C46="","",AVERAGE(C46:AF46))</f>
        <v>67.2</v>
      </c>
    </row>
    <row r="47" spans="1:33" ht="10.5" customHeight="1">
      <c r="A47" s="31">
        <f>IF($A$6="","",$A$6)</f>
        <v>10</v>
      </c>
      <c r="B47" s="4" t="str">
        <f>IF($B$6="","",$B$6)</f>
        <v>Torres.</v>
      </c>
      <c r="C47" s="10">
        <v>70</v>
      </c>
      <c r="D47" s="8">
        <v>100</v>
      </c>
      <c r="E47" s="8">
        <v>83</v>
      </c>
      <c r="F47" s="8">
        <v>100</v>
      </c>
      <c r="G47" s="8">
        <v>50</v>
      </c>
      <c r="H47" s="8">
        <v>62</v>
      </c>
      <c r="I47" s="8">
        <v>81</v>
      </c>
      <c r="J47" s="8">
        <v>81</v>
      </c>
      <c r="K47" s="8">
        <v>75</v>
      </c>
      <c r="L47" s="8">
        <v>62</v>
      </c>
      <c r="M47" s="8">
        <v>66</v>
      </c>
      <c r="N47" s="8">
        <v>83</v>
      </c>
      <c r="O47" s="8">
        <v>83</v>
      </c>
      <c r="P47" s="8">
        <v>83</v>
      </c>
      <c r="Q47" s="8">
        <v>87</v>
      </c>
      <c r="R47" s="8">
        <v>50</v>
      </c>
      <c r="S47" s="8">
        <v>100</v>
      </c>
      <c r="T47" s="9">
        <v>100</v>
      </c>
      <c r="U47" s="9">
        <v>50</v>
      </c>
      <c r="V47" s="9">
        <v>100</v>
      </c>
      <c r="W47" s="9">
        <v>100</v>
      </c>
      <c r="X47" s="9">
        <v>100</v>
      </c>
      <c r="Y47" s="9">
        <v>81</v>
      </c>
      <c r="Z47" s="9">
        <v>75</v>
      </c>
      <c r="AA47" s="9">
        <v>75</v>
      </c>
      <c r="AB47" s="9">
        <v>91</v>
      </c>
      <c r="AC47" s="9">
        <v>100</v>
      </c>
      <c r="AD47" s="8">
        <v>75</v>
      </c>
      <c r="AE47" s="8">
        <v>100</v>
      </c>
      <c r="AF47" s="9">
        <v>100</v>
      </c>
      <c r="AG47" s="39">
        <f t="shared" si="2"/>
        <v>82.1</v>
      </c>
    </row>
    <row r="48" spans="1:33" ht="10.5" customHeight="1">
      <c r="A48" s="31">
        <f>IF($A$7="","",$A$7)</f>
        <v>9</v>
      </c>
      <c r="B48" s="4" t="str">
        <f>IF($B$7="","",$B$7)</f>
        <v>Dos Santos.</v>
      </c>
      <c r="C48" s="10">
        <v>25</v>
      </c>
      <c r="D48" s="8">
        <v>37</v>
      </c>
      <c r="E48" s="8">
        <v>37</v>
      </c>
      <c r="F48" s="8">
        <v>100</v>
      </c>
      <c r="G48" s="8">
        <v>100</v>
      </c>
      <c r="H48" s="8">
        <v>100</v>
      </c>
      <c r="I48" s="8">
        <v>75</v>
      </c>
      <c r="J48" s="8">
        <v>75</v>
      </c>
      <c r="K48" s="8">
        <v>68</v>
      </c>
      <c r="L48" s="8">
        <v>90</v>
      </c>
      <c r="M48" s="8">
        <v>55</v>
      </c>
      <c r="N48" s="8">
        <v>100</v>
      </c>
      <c r="O48" s="8">
        <v>83</v>
      </c>
      <c r="P48" s="8">
        <v>100</v>
      </c>
      <c r="Q48" s="8">
        <v>66</v>
      </c>
      <c r="R48" s="8">
        <v>100</v>
      </c>
      <c r="S48" s="8">
        <v>50</v>
      </c>
      <c r="T48" s="9">
        <v>50</v>
      </c>
      <c r="U48" s="9">
        <v>85</v>
      </c>
      <c r="V48" s="9">
        <v>100</v>
      </c>
      <c r="W48" s="9">
        <v>50</v>
      </c>
      <c r="X48" s="9">
        <v>91</v>
      </c>
      <c r="Y48" s="9">
        <v>50</v>
      </c>
      <c r="Z48" s="9">
        <v>100</v>
      </c>
      <c r="AA48" s="9">
        <v>50</v>
      </c>
      <c r="AB48" s="9">
        <v>56</v>
      </c>
      <c r="AC48" s="9">
        <v>50</v>
      </c>
      <c r="AD48" s="8">
        <v>100</v>
      </c>
      <c r="AE48" s="8">
        <v>100</v>
      </c>
      <c r="AF48" s="9">
        <v>83</v>
      </c>
      <c r="AG48" s="39">
        <f t="shared" si="2"/>
        <v>74.2</v>
      </c>
    </row>
    <row r="49" spans="1:33" ht="10.5" customHeight="1">
      <c r="A49" s="31">
        <f>IF($A$8="","",$A$8)</f>
        <v>3</v>
      </c>
      <c r="B49" s="4" t="str">
        <f>IF($B$8="","",$B$8)</f>
        <v>Garcia.</v>
      </c>
      <c r="C49" s="10">
        <v>75</v>
      </c>
      <c r="D49" s="8">
        <v>80</v>
      </c>
      <c r="E49" s="8">
        <v>80</v>
      </c>
      <c r="F49" s="8">
        <v>75</v>
      </c>
      <c r="G49" s="8">
        <v>75</v>
      </c>
      <c r="H49" s="8">
        <v>100</v>
      </c>
      <c r="I49" s="8">
        <v>87</v>
      </c>
      <c r="J49" s="8">
        <v>29</v>
      </c>
      <c r="K49" s="8">
        <v>75</v>
      </c>
      <c r="L49" s="8">
        <v>78</v>
      </c>
      <c r="M49" s="8">
        <v>25</v>
      </c>
      <c r="N49" s="8">
        <v>25</v>
      </c>
      <c r="O49" s="8">
        <v>100</v>
      </c>
      <c r="P49" s="8">
        <v>100</v>
      </c>
      <c r="Q49" s="8">
        <v>100</v>
      </c>
      <c r="R49" s="8">
        <v>50</v>
      </c>
      <c r="S49" s="8">
        <v>100</v>
      </c>
      <c r="T49" s="9">
        <v>100</v>
      </c>
      <c r="U49" s="9">
        <v>81</v>
      </c>
      <c r="V49" s="9">
        <v>78</v>
      </c>
      <c r="W49" s="9">
        <v>75</v>
      </c>
      <c r="X49" s="9">
        <v>64</v>
      </c>
      <c r="Y49" s="9">
        <v>70</v>
      </c>
      <c r="Z49" s="9">
        <v>59</v>
      </c>
      <c r="AA49" s="9">
        <v>60</v>
      </c>
      <c r="AB49" s="9">
        <v>60</v>
      </c>
      <c r="AC49" s="9">
        <v>80</v>
      </c>
      <c r="AD49" s="8">
        <v>63</v>
      </c>
      <c r="AE49" s="8">
        <v>25</v>
      </c>
      <c r="AF49" s="9">
        <v>76</v>
      </c>
      <c r="AG49" s="39">
        <f t="shared" si="2"/>
        <v>71.5</v>
      </c>
    </row>
    <row r="50" spans="1:33" ht="10.5" customHeight="1">
      <c r="A50" s="31">
        <f>IF($A$9="","",$A$9)</f>
        <v>12</v>
      </c>
      <c r="B50" s="4" t="str">
        <f>IF($B$9="","",$B$9)</f>
        <v>Manzanillo.</v>
      </c>
      <c r="C50" s="10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9"/>
      <c r="U50" s="9"/>
      <c r="V50" s="9"/>
      <c r="W50" s="9"/>
      <c r="X50" s="9"/>
      <c r="Y50" s="9"/>
      <c r="Z50" s="9"/>
      <c r="AA50" s="9"/>
      <c r="AB50" s="9"/>
      <c r="AC50" s="9"/>
      <c r="AD50" s="8"/>
      <c r="AE50" s="8"/>
      <c r="AF50" s="9"/>
      <c r="AG50" s="39">
        <f t="shared" si="2"/>
      </c>
    </row>
    <row r="51" spans="1:33" ht="10.5" customHeight="1">
      <c r="A51" s="31">
        <f>IF($A$10="","",$A$10)</f>
        <v>8</v>
      </c>
      <c r="B51" s="4" t="str">
        <f>IF($B$10="","",$B$10)</f>
        <v>Fernandez.</v>
      </c>
      <c r="C51" s="10">
        <v>100</v>
      </c>
      <c r="D51" s="8">
        <v>100</v>
      </c>
      <c r="E51" s="8">
        <v>100</v>
      </c>
      <c r="F51" s="8">
        <v>100</v>
      </c>
      <c r="G51" s="8">
        <v>75</v>
      </c>
      <c r="H51" s="8">
        <v>75</v>
      </c>
      <c r="I51" s="8">
        <v>75</v>
      </c>
      <c r="J51" s="8">
        <v>75</v>
      </c>
      <c r="K51" s="8">
        <v>75</v>
      </c>
      <c r="L51" s="8">
        <v>100</v>
      </c>
      <c r="M51" s="8">
        <v>75</v>
      </c>
      <c r="N51" s="8">
        <v>75</v>
      </c>
      <c r="O51" s="8">
        <v>75</v>
      </c>
      <c r="P51" s="8">
        <v>75</v>
      </c>
      <c r="Q51" s="8">
        <v>75</v>
      </c>
      <c r="R51" s="8">
        <v>50</v>
      </c>
      <c r="S51" s="8">
        <v>75</v>
      </c>
      <c r="T51" s="9">
        <v>75</v>
      </c>
      <c r="U51" s="9">
        <v>75</v>
      </c>
      <c r="V51" s="9">
        <v>87</v>
      </c>
      <c r="W51" s="9">
        <v>50</v>
      </c>
      <c r="X51" s="9">
        <v>75</v>
      </c>
      <c r="Y51" s="9">
        <v>100</v>
      </c>
      <c r="Z51" s="9">
        <v>100</v>
      </c>
      <c r="AA51" s="9">
        <v>100</v>
      </c>
      <c r="AB51" s="9">
        <v>62</v>
      </c>
      <c r="AC51" s="9">
        <v>62</v>
      </c>
      <c r="AD51" s="8">
        <v>50</v>
      </c>
      <c r="AE51" s="8">
        <v>50</v>
      </c>
      <c r="AF51" s="9">
        <v>100</v>
      </c>
      <c r="AG51" s="39">
        <f t="shared" si="2"/>
        <v>78.7</v>
      </c>
    </row>
    <row r="52" spans="1:33" ht="10.5" customHeight="1">
      <c r="A52" s="31">
        <f>IF($A$11="","",$A$11)</f>
        <v>5</v>
      </c>
      <c r="B52" s="4" t="str">
        <f>IF($B$11="","",$B$11)</f>
        <v>Reale.</v>
      </c>
      <c r="C52" s="10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9"/>
      <c r="U52" s="9"/>
      <c r="V52" s="9"/>
      <c r="W52" s="9"/>
      <c r="X52" s="9"/>
      <c r="Y52" s="9"/>
      <c r="Z52" s="9"/>
      <c r="AA52" s="9"/>
      <c r="AB52" s="9"/>
      <c r="AC52" s="9"/>
      <c r="AD52" s="8"/>
      <c r="AE52" s="8"/>
      <c r="AF52" s="9"/>
      <c r="AG52" s="39">
        <f t="shared" si="2"/>
      </c>
    </row>
    <row r="53" spans="1:33" ht="10.5" customHeight="1">
      <c r="A53" s="31">
        <f>IF($A$12="","",$A$12)</f>
        <v>11</v>
      </c>
      <c r="B53" s="4" t="str">
        <f>IF($B$12="","",$B$12)</f>
        <v>Da Silva.</v>
      </c>
      <c r="C53" s="10">
        <v>100</v>
      </c>
      <c r="D53" s="8">
        <v>62</v>
      </c>
      <c r="E53" s="8">
        <v>81</v>
      </c>
      <c r="F53" s="8">
        <v>79</v>
      </c>
      <c r="G53" s="8">
        <v>75</v>
      </c>
      <c r="H53" s="8">
        <v>95</v>
      </c>
      <c r="I53" s="8">
        <v>75</v>
      </c>
      <c r="J53" s="8">
        <v>75</v>
      </c>
      <c r="K53" s="8">
        <v>58</v>
      </c>
      <c r="L53" s="8">
        <v>75</v>
      </c>
      <c r="M53" s="8">
        <v>54</v>
      </c>
      <c r="N53" s="8">
        <v>77</v>
      </c>
      <c r="O53" s="8">
        <v>72</v>
      </c>
      <c r="P53" s="8">
        <v>75</v>
      </c>
      <c r="Q53" s="8">
        <v>67</v>
      </c>
      <c r="R53" s="8">
        <v>70</v>
      </c>
      <c r="S53" s="8">
        <v>43</v>
      </c>
      <c r="T53" s="9">
        <v>25</v>
      </c>
      <c r="U53" s="9">
        <v>100</v>
      </c>
      <c r="V53" s="9">
        <v>100</v>
      </c>
      <c r="W53" s="9">
        <v>100</v>
      </c>
      <c r="X53" s="9">
        <v>100</v>
      </c>
      <c r="Y53" s="9">
        <v>100</v>
      </c>
      <c r="Z53" s="9">
        <v>100</v>
      </c>
      <c r="AA53" s="9">
        <v>62</v>
      </c>
      <c r="AB53" s="9">
        <v>75</v>
      </c>
      <c r="AC53" s="9">
        <v>75</v>
      </c>
      <c r="AD53" s="8">
        <v>75</v>
      </c>
      <c r="AE53" s="8">
        <v>6</v>
      </c>
      <c r="AF53" s="9">
        <v>6</v>
      </c>
      <c r="AG53" s="39">
        <f t="shared" si="2"/>
        <v>71.9</v>
      </c>
    </row>
    <row r="54" spans="1:33" ht="10.5" customHeight="1">
      <c r="A54" s="31">
        <f>IF($A$13="","",$A$13)</f>
        <v>18</v>
      </c>
      <c r="B54" s="4" t="str">
        <f>IF($B$13="","",$B$13)</f>
        <v>Sueldo.</v>
      </c>
      <c r="C54" s="10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9"/>
      <c r="U54" s="9"/>
      <c r="V54" s="9"/>
      <c r="W54" s="9"/>
      <c r="X54" s="9"/>
      <c r="Y54" s="9"/>
      <c r="Z54" s="9"/>
      <c r="AA54" s="9"/>
      <c r="AB54" s="9"/>
      <c r="AC54" s="9"/>
      <c r="AD54" s="8"/>
      <c r="AE54" s="8"/>
      <c r="AF54" s="9"/>
      <c r="AG54" s="39">
        <f t="shared" si="2"/>
      </c>
    </row>
    <row r="55" spans="1:33" ht="10.5" customHeight="1">
      <c r="A55" s="31">
        <f>IF($A$14="","",$A$14)</f>
        <v>22</v>
      </c>
      <c r="B55" s="4" t="str">
        <f>IF($B$14="","",$B$14)</f>
        <v>Perez.</v>
      </c>
      <c r="C55" s="10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9"/>
      <c r="U55" s="9"/>
      <c r="V55" s="9"/>
      <c r="W55" s="9">
        <v>25</v>
      </c>
      <c r="X55" s="9"/>
      <c r="Y55" s="9"/>
      <c r="Z55" s="9"/>
      <c r="AA55" s="9"/>
      <c r="AB55" s="9"/>
      <c r="AC55" s="9"/>
      <c r="AD55" s="8"/>
      <c r="AE55" s="8"/>
      <c r="AF55" s="9"/>
      <c r="AG55" s="39">
        <f t="shared" si="2"/>
      </c>
    </row>
    <row r="56" spans="1:33" ht="10.5" customHeight="1">
      <c r="A56" s="31">
        <f>IF($A$15="","",$A$15)</f>
        <v>4</v>
      </c>
      <c r="B56" s="4" t="str">
        <f>IF($B$15="","",$B$15)</f>
        <v>Sepulveda.</v>
      </c>
      <c r="C56" s="10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9"/>
      <c r="U56" s="9"/>
      <c r="V56" s="9"/>
      <c r="W56" s="9"/>
      <c r="X56" s="9"/>
      <c r="Y56" s="9"/>
      <c r="Z56" s="9"/>
      <c r="AA56" s="9"/>
      <c r="AB56" s="9"/>
      <c r="AC56" s="9"/>
      <c r="AD56" s="8"/>
      <c r="AE56" s="8"/>
      <c r="AF56" s="9"/>
      <c r="AG56" s="39">
        <f t="shared" si="2"/>
      </c>
    </row>
    <row r="57" spans="1:33" ht="10.5" customHeight="1">
      <c r="A57" s="31">
        <f>IF($A$16="","",$A$16)</f>
        <v>15</v>
      </c>
      <c r="B57" s="4" t="str">
        <f>IF($B$16="","",$B$16)</f>
        <v>Pardo.</v>
      </c>
      <c r="C57" s="14"/>
      <c r="D57" s="12"/>
      <c r="E57" s="12"/>
      <c r="F57" s="12"/>
      <c r="G57" s="12"/>
      <c r="H57" s="12"/>
      <c r="I57" s="12"/>
      <c r="J57" s="12">
        <v>75</v>
      </c>
      <c r="K57" s="12"/>
      <c r="L57" s="12"/>
      <c r="M57" s="12"/>
      <c r="N57" s="12"/>
      <c r="O57" s="12"/>
      <c r="P57" s="12"/>
      <c r="Q57" s="12"/>
      <c r="R57" s="12"/>
      <c r="S57" s="12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2"/>
      <c r="AF57" s="13"/>
      <c r="AG57" s="39">
        <f t="shared" si="2"/>
      </c>
    </row>
    <row r="58" spans="1:33" ht="10.5" customHeight="1">
      <c r="A58" s="31">
        <f>IF($A$17="","",$A$17)</f>
        <v>21</v>
      </c>
      <c r="B58" s="4" t="str">
        <f>IF($B$17="","",$B$17)</f>
        <v>Elias</v>
      </c>
      <c r="C58" s="1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9"/>
      <c r="U58" s="9"/>
      <c r="V58" s="9"/>
      <c r="W58" s="9"/>
      <c r="X58" s="9"/>
      <c r="Y58" s="9"/>
      <c r="Z58" s="9"/>
      <c r="AA58" s="9"/>
      <c r="AB58" s="9"/>
      <c r="AC58" s="9"/>
      <c r="AD58" s="8"/>
      <c r="AE58" s="8"/>
      <c r="AF58" s="9"/>
      <c r="AG58" s="39">
        <f t="shared" si="2"/>
      </c>
    </row>
    <row r="59" spans="1:33" ht="10.5" customHeight="1">
      <c r="A59" s="31">
        <f>IF($A$18="","",$A$18)</f>
        <v>7</v>
      </c>
      <c r="B59" s="4" t="str">
        <f>IF($B$18="","",$B$18)</f>
        <v>Henin</v>
      </c>
      <c r="C59" s="1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9"/>
      <c r="U59" s="9"/>
      <c r="V59" s="9"/>
      <c r="W59" s="9"/>
      <c r="X59" s="9"/>
      <c r="Y59" s="9"/>
      <c r="Z59" s="9"/>
      <c r="AA59" s="9"/>
      <c r="AB59" s="9"/>
      <c r="AC59" s="9"/>
      <c r="AD59" s="8"/>
      <c r="AE59" s="8"/>
      <c r="AF59" s="9"/>
      <c r="AG59" s="39">
        <f t="shared" si="2"/>
      </c>
    </row>
    <row r="60" spans="1:33" ht="10.5" customHeight="1">
      <c r="A60" s="31">
        <f>IF($A$19="","",$A$19)</f>
        <v>20</v>
      </c>
      <c r="B60" s="4" t="str">
        <f>IF($B$19="","",$B$19)</f>
        <v>Gonzalez</v>
      </c>
      <c r="C60" s="10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U60" s="9"/>
      <c r="V60" s="9"/>
      <c r="W60" s="9"/>
      <c r="X60" s="9"/>
      <c r="Y60" s="9"/>
      <c r="Z60" s="9"/>
      <c r="AA60" s="9"/>
      <c r="AB60" s="9"/>
      <c r="AC60" s="9"/>
      <c r="AD60" s="8"/>
      <c r="AE60" s="8"/>
      <c r="AF60" s="9"/>
      <c r="AG60" s="39">
        <f t="shared" si="2"/>
      </c>
    </row>
    <row r="61" spans="1:33" ht="10.5" customHeight="1">
      <c r="A61" s="31">
        <f>IF($A$20="","",$A$20)</f>
        <v>17</v>
      </c>
      <c r="B61" s="4" t="str">
        <f>IF($B$20="","",$B$20)</f>
        <v>Rodriguez</v>
      </c>
      <c r="C61" s="10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/>
      <c r="U61" s="9"/>
      <c r="V61" s="9"/>
      <c r="W61" s="9"/>
      <c r="X61" s="9"/>
      <c r="Y61" s="9"/>
      <c r="Z61" s="9"/>
      <c r="AA61" s="9"/>
      <c r="AB61" s="9"/>
      <c r="AC61" s="9"/>
      <c r="AD61" s="8"/>
      <c r="AE61" s="8"/>
      <c r="AF61" s="9"/>
      <c r="AG61" s="39">
        <f t="shared" si="2"/>
      </c>
    </row>
    <row r="62" spans="1:33" ht="10.5" customHeight="1" thickBot="1">
      <c r="A62" s="32">
        <f>IF($A$21="","",$A$21)</f>
      </c>
      <c r="B62" s="5">
        <f>IF($B$21="","",$B$21)</f>
      </c>
      <c r="C62" s="1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9"/>
      <c r="U62" s="9"/>
      <c r="V62" s="9"/>
      <c r="W62" s="9"/>
      <c r="X62" s="9"/>
      <c r="Y62" s="9"/>
      <c r="Z62" s="9"/>
      <c r="AA62" s="9"/>
      <c r="AB62" s="9"/>
      <c r="AC62" s="9"/>
      <c r="AD62" s="8"/>
      <c r="AE62" s="8"/>
      <c r="AF62" s="9"/>
      <c r="AG62" s="40">
        <f t="shared" si="2"/>
      </c>
    </row>
    <row r="63" spans="1:33" ht="18.75" customHeight="1" thickBot="1">
      <c r="A63" s="44" t="s">
        <v>1</v>
      </c>
      <c r="B63" s="45"/>
      <c r="C63" s="50" t="s">
        <v>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2"/>
    </row>
    <row r="64" spans="1:33" s="1" customFormat="1" ht="35.25" customHeight="1" thickBot="1">
      <c r="A64" s="48"/>
      <c r="B64" s="56"/>
      <c r="C64" s="24" t="str">
        <f>IF($C$3="","",$C$3)</f>
        <v>1°</v>
      </c>
      <c r="D64" s="25" t="str">
        <f>IF($D$3="","",$D$3)</f>
        <v>2°</v>
      </c>
      <c r="E64" s="25" t="str">
        <f>IF($E$3="","",$E$3)</f>
        <v>3°</v>
      </c>
      <c r="F64" s="25" t="str">
        <f>IF($F$3="","",$F$3)</f>
        <v>4°</v>
      </c>
      <c r="G64" s="25" t="str">
        <f>IF($G$3="","",$G$3)</f>
        <v>5°</v>
      </c>
      <c r="H64" s="25" t="str">
        <f>IF($H$3="","",$H$3)</f>
        <v>6°</v>
      </c>
      <c r="I64" s="25" t="str">
        <f>IF($I$3="","",$I$3)</f>
        <v>7°</v>
      </c>
      <c r="J64" s="25" t="str">
        <f>IF($J$3="","",$J$3)</f>
        <v>8°</v>
      </c>
      <c r="K64" s="25" t="str">
        <f>IF($K$3="","",$K$3)</f>
        <v>9°</v>
      </c>
      <c r="L64" s="25" t="str">
        <f>IF($L$3="","",$L$3)</f>
        <v>10°</v>
      </c>
      <c r="M64" s="25" t="str">
        <f>IF($M$3="","",$M$3)</f>
        <v>11°</v>
      </c>
      <c r="N64" s="25" t="str">
        <f>IF($N$3="","",$N$3)</f>
        <v>12°</v>
      </c>
      <c r="O64" s="25" t="str">
        <f>IF($O$3="","",$O$3)</f>
        <v>13°</v>
      </c>
      <c r="P64" s="25" t="str">
        <f>IF($P$3="","",$P$3)</f>
        <v>14°</v>
      </c>
      <c r="Q64" s="25" t="str">
        <f>IF($Q$3="","",$Q$3)</f>
        <v>15°</v>
      </c>
      <c r="R64" s="25" t="str">
        <f>IF($R$3="","",$R$3)</f>
        <v>16°</v>
      </c>
      <c r="S64" s="25" t="str">
        <f>IF($S$3="","",$S$3)</f>
        <v>17°</v>
      </c>
      <c r="T64" s="25" t="str">
        <f>IF($T$3="","",T$3)</f>
        <v>18°</v>
      </c>
      <c r="U64" s="25" t="str">
        <f>IF($U$3="","",U$3)</f>
        <v>19°</v>
      </c>
      <c r="V64" s="25" t="str">
        <f>IF($V$3="","",V$3)</f>
        <v>20°</v>
      </c>
      <c r="W64" s="25" t="str">
        <f>IF($W$3="","",W$3)</f>
        <v>21°</v>
      </c>
      <c r="X64" s="25" t="str">
        <f>IF($X$3="","",X$3)</f>
        <v>22°</v>
      </c>
      <c r="Y64" s="25" t="str">
        <f>IF($Y$3="","",Y$3)</f>
        <v>23°</v>
      </c>
      <c r="Z64" s="25" t="str">
        <f>IF($Z$3="","",Z$3)</f>
        <v>24°</v>
      </c>
      <c r="AA64" s="25" t="str">
        <f>IF($AA$3="","",AA$3)</f>
        <v>25°</v>
      </c>
      <c r="AB64" s="25" t="str">
        <f>IF($AB$3="","",AB$3)</f>
        <v>26°</v>
      </c>
      <c r="AC64" s="25" t="str">
        <f>IF($AC$3="","",AC$3)</f>
        <v>27°</v>
      </c>
      <c r="AD64" s="25" t="str">
        <f>IF($AD$3="","",AD$3)</f>
        <v>28°</v>
      </c>
      <c r="AE64" s="25" t="str">
        <f>IF($AE$3="","",AE$3)</f>
        <v>29°</v>
      </c>
      <c r="AF64" s="26" t="str">
        <f>IF($AF$3="","",AF$3)</f>
        <v>30°</v>
      </c>
      <c r="AG64" s="36" t="s">
        <v>38</v>
      </c>
    </row>
    <row r="65" spans="1:33" ht="10.5" customHeight="1">
      <c r="A65" s="30">
        <f>IF($A$4="","",$A$4)</f>
        <v>2</v>
      </c>
      <c r="B65" s="3" t="str">
        <f>IF($B$4="","",$B$4)</f>
        <v>Filardi.</v>
      </c>
      <c r="C65" s="14">
        <v>46</v>
      </c>
      <c r="D65" s="12">
        <v>48</v>
      </c>
      <c r="E65" s="12">
        <v>46</v>
      </c>
      <c r="F65" s="12">
        <v>55</v>
      </c>
      <c r="G65" s="12">
        <v>40</v>
      </c>
      <c r="H65" s="12">
        <v>38</v>
      </c>
      <c r="I65" s="12">
        <v>47</v>
      </c>
      <c r="J65" s="12">
        <v>43</v>
      </c>
      <c r="K65" s="12">
        <v>43</v>
      </c>
      <c r="L65" s="12">
        <v>54</v>
      </c>
      <c r="M65" s="12">
        <v>52</v>
      </c>
      <c r="N65" s="12">
        <v>42</v>
      </c>
      <c r="O65" s="12">
        <v>30</v>
      </c>
      <c r="P65" s="12">
        <v>53</v>
      </c>
      <c r="Q65" s="12">
        <v>37</v>
      </c>
      <c r="R65" s="12">
        <v>46</v>
      </c>
      <c r="S65" s="12">
        <v>27</v>
      </c>
      <c r="T65" s="13">
        <v>46</v>
      </c>
      <c r="U65" s="13">
        <v>50</v>
      </c>
      <c r="V65" s="13">
        <v>45</v>
      </c>
      <c r="W65" s="13">
        <v>41</v>
      </c>
      <c r="X65" s="13">
        <v>52</v>
      </c>
      <c r="Y65" s="13">
        <v>43</v>
      </c>
      <c r="Z65" s="13">
        <v>35</v>
      </c>
      <c r="AA65" s="13">
        <v>45</v>
      </c>
      <c r="AB65" s="13">
        <v>50</v>
      </c>
      <c r="AC65" s="13">
        <v>44</v>
      </c>
      <c r="AD65" s="12">
        <v>46</v>
      </c>
      <c r="AE65" s="12">
        <v>46</v>
      </c>
      <c r="AF65" s="13">
        <v>41</v>
      </c>
      <c r="AG65" s="38">
        <f>IF(C65="","",AVERAGE(C65:AF65))</f>
        <v>44.36666666666667</v>
      </c>
    </row>
    <row r="66" spans="1:33" ht="10.5" customHeight="1">
      <c r="A66" s="31">
        <f>IF($A$5="","",$A$5)</f>
        <v>6</v>
      </c>
      <c r="B66" s="4" t="str">
        <f>IF($B$5="","",$B$5)</f>
        <v>Scholtis.</v>
      </c>
      <c r="C66" s="10">
        <v>35</v>
      </c>
      <c r="D66" s="8">
        <v>35</v>
      </c>
      <c r="E66" s="8">
        <v>45</v>
      </c>
      <c r="F66" s="8">
        <v>50</v>
      </c>
      <c r="G66" s="8">
        <v>57</v>
      </c>
      <c r="H66" s="8">
        <v>30</v>
      </c>
      <c r="I66" s="8">
        <v>40</v>
      </c>
      <c r="J66" s="8">
        <v>40</v>
      </c>
      <c r="K66" s="8">
        <v>45</v>
      </c>
      <c r="L66" s="8">
        <v>38</v>
      </c>
      <c r="M66" s="8">
        <v>46</v>
      </c>
      <c r="N66" s="8">
        <v>57</v>
      </c>
      <c r="O66" s="8">
        <v>54</v>
      </c>
      <c r="P66" s="8">
        <v>31</v>
      </c>
      <c r="Q66" s="8">
        <v>44</v>
      </c>
      <c r="R66" s="8">
        <v>41</v>
      </c>
      <c r="S66" s="8">
        <v>47</v>
      </c>
      <c r="T66" s="9">
        <v>58</v>
      </c>
      <c r="U66" s="9">
        <v>42</v>
      </c>
      <c r="V66" s="9">
        <v>50</v>
      </c>
      <c r="W66" s="9">
        <v>51</v>
      </c>
      <c r="X66" s="9">
        <v>35</v>
      </c>
      <c r="Y66" s="9">
        <v>38</v>
      </c>
      <c r="Z66" s="9">
        <v>47</v>
      </c>
      <c r="AA66" s="9">
        <v>51</v>
      </c>
      <c r="AB66" s="9">
        <v>45</v>
      </c>
      <c r="AC66" s="9">
        <v>47</v>
      </c>
      <c r="AD66" s="8">
        <v>44</v>
      </c>
      <c r="AE66" s="8">
        <v>44</v>
      </c>
      <c r="AF66" s="9">
        <v>46</v>
      </c>
      <c r="AG66" s="39">
        <f aca="true" t="shared" si="3" ref="AG66:AG82">IF(C66="","",AVERAGE(C66:AF66))</f>
        <v>44.43333333333333</v>
      </c>
    </row>
    <row r="67" spans="1:33" ht="10.5" customHeight="1">
      <c r="A67" s="31">
        <f>IF($A$6="","",$A$6)</f>
        <v>10</v>
      </c>
      <c r="B67" s="4" t="str">
        <f>IF($B$6="","",$B$6)</f>
        <v>Torres.</v>
      </c>
      <c r="C67" s="10">
        <v>46</v>
      </c>
      <c r="D67" s="8">
        <v>47</v>
      </c>
      <c r="E67" s="8">
        <v>44</v>
      </c>
      <c r="F67" s="8">
        <v>40</v>
      </c>
      <c r="G67" s="8">
        <v>65</v>
      </c>
      <c r="H67" s="8">
        <v>53</v>
      </c>
      <c r="I67" s="8">
        <v>50</v>
      </c>
      <c r="J67" s="8">
        <v>50</v>
      </c>
      <c r="K67" s="8">
        <v>53</v>
      </c>
      <c r="L67" s="8">
        <v>58</v>
      </c>
      <c r="M67" s="8">
        <v>50</v>
      </c>
      <c r="N67" s="8">
        <v>59</v>
      </c>
      <c r="O67" s="8">
        <v>56</v>
      </c>
      <c r="P67" s="8">
        <v>66</v>
      </c>
      <c r="Q67" s="8">
        <v>50</v>
      </c>
      <c r="R67" s="8">
        <v>51</v>
      </c>
      <c r="S67" s="8">
        <v>57</v>
      </c>
      <c r="T67" s="9">
        <v>43</v>
      </c>
      <c r="U67" s="9">
        <v>52</v>
      </c>
      <c r="V67" s="9">
        <v>39</v>
      </c>
      <c r="W67" s="9">
        <v>58</v>
      </c>
      <c r="X67" s="9">
        <v>47</v>
      </c>
      <c r="Y67" s="9">
        <v>41</v>
      </c>
      <c r="Z67" s="9">
        <v>53</v>
      </c>
      <c r="AA67" s="9">
        <v>50</v>
      </c>
      <c r="AB67" s="9">
        <v>45</v>
      </c>
      <c r="AC67" s="9">
        <v>52</v>
      </c>
      <c r="AD67" s="8">
        <v>56</v>
      </c>
      <c r="AE67" s="8">
        <v>52</v>
      </c>
      <c r="AF67" s="9">
        <v>51</v>
      </c>
      <c r="AG67" s="39">
        <f t="shared" si="3"/>
        <v>51.13333333333333</v>
      </c>
    </row>
    <row r="68" spans="1:33" ht="10.5" customHeight="1">
      <c r="A68" s="31">
        <f>IF($A$7="","",$A$7)</f>
        <v>9</v>
      </c>
      <c r="B68" s="4" t="str">
        <f>IF($B$7="","",$B$7)</f>
        <v>Dos Santos.</v>
      </c>
      <c r="C68" s="10">
        <v>53</v>
      </c>
      <c r="D68" s="8">
        <v>52</v>
      </c>
      <c r="E68" s="8">
        <v>45</v>
      </c>
      <c r="F68" s="8">
        <v>45</v>
      </c>
      <c r="G68" s="8">
        <v>57</v>
      </c>
      <c r="H68" s="8">
        <v>51</v>
      </c>
      <c r="I68" s="8">
        <v>54</v>
      </c>
      <c r="J68" s="8">
        <v>50</v>
      </c>
      <c r="K68" s="8">
        <v>47</v>
      </c>
      <c r="L68" s="8">
        <v>54</v>
      </c>
      <c r="M68" s="8">
        <v>50</v>
      </c>
      <c r="N68" s="8">
        <v>55</v>
      </c>
      <c r="O68" s="8">
        <v>52</v>
      </c>
      <c r="P68" s="8">
        <v>52</v>
      </c>
      <c r="Q68" s="8">
        <v>54</v>
      </c>
      <c r="R68" s="8">
        <v>42</v>
      </c>
      <c r="S68" s="8">
        <v>36</v>
      </c>
      <c r="T68" s="9">
        <v>48</v>
      </c>
      <c r="U68" s="9">
        <v>55</v>
      </c>
      <c r="V68" s="9">
        <v>48</v>
      </c>
      <c r="W68" s="9">
        <v>51</v>
      </c>
      <c r="X68" s="9">
        <v>54</v>
      </c>
      <c r="Y68" s="9">
        <v>52</v>
      </c>
      <c r="Z68" s="9">
        <v>48</v>
      </c>
      <c r="AA68" s="9">
        <v>45</v>
      </c>
      <c r="AB68" s="9">
        <v>50</v>
      </c>
      <c r="AC68" s="9">
        <v>50</v>
      </c>
      <c r="AD68" s="8">
        <v>47</v>
      </c>
      <c r="AE68" s="8">
        <v>50</v>
      </c>
      <c r="AF68" s="9">
        <v>50</v>
      </c>
      <c r="AG68" s="39">
        <f t="shared" si="3"/>
        <v>49.9</v>
      </c>
    </row>
    <row r="69" spans="1:33" ht="10.5" customHeight="1">
      <c r="A69" s="31">
        <f>IF($A$8="","",$A$8)</f>
        <v>3</v>
      </c>
      <c r="B69" s="4" t="str">
        <f>IF($B$8="","",$B$8)</f>
        <v>Garcia.</v>
      </c>
      <c r="C69" s="10">
        <v>18</v>
      </c>
      <c r="D69" s="8">
        <v>47</v>
      </c>
      <c r="E69" s="8">
        <v>40</v>
      </c>
      <c r="F69" s="8">
        <v>0</v>
      </c>
      <c r="G69" s="8">
        <v>50</v>
      </c>
      <c r="H69" s="8">
        <v>41</v>
      </c>
      <c r="I69" s="8">
        <v>40</v>
      </c>
      <c r="J69" s="8">
        <v>37</v>
      </c>
      <c r="K69" s="8">
        <v>37</v>
      </c>
      <c r="L69" s="8">
        <v>37</v>
      </c>
      <c r="M69" s="8">
        <v>37</v>
      </c>
      <c r="N69" s="8">
        <v>37</v>
      </c>
      <c r="O69" s="8">
        <v>37</v>
      </c>
      <c r="P69" s="8">
        <v>87</v>
      </c>
      <c r="Q69" s="8">
        <v>87</v>
      </c>
      <c r="R69" s="8">
        <v>43</v>
      </c>
      <c r="S69" s="8">
        <v>50</v>
      </c>
      <c r="T69" s="9">
        <v>58</v>
      </c>
      <c r="U69" s="9">
        <v>45</v>
      </c>
      <c r="V69" s="9">
        <v>52</v>
      </c>
      <c r="W69" s="9">
        <v>53</v>
      </c>
      <c r="X69" s="9">
        <v>42</v>
      </c>
      <c r="Y69" s="9">
        <v>51</v>
      </c>
      <c r="Z69" s="9">
        <v>52</v>
      </c>
      <c r="AA69" s="9">
        <v>29</v>
      </c>
      <c r="AB69" s="9">
        <v>29</v>
      </c>
      <c r="AC69" s="9">
        <v>29</v>
      </c>
      <c r="AD69" s="8">
        <v>47</v>
      </c>
      <c r="AE69" s="8">
        <v>25</v>
      </c>
      <c r="AF69" s="9">
        <v>48</v>
      </c>
      <c r="AG69" s="39">
        <f t="shared" si="3"/>
        <v>42.833333333333336</v>
      </c>
    </row>
    <row r="70" spans="1:33" ht="10.5" customHeight="1">
      <c r="A70" s="31">
        <f>IF($A$9="","",$A$9)</f>
        <v>12</v>
      </c>
      <c r="B70" s="4" t="str">
        <f>IF($B$9="","",$B$9)</f>
        <v>Manzanillo.</v>
      </c>
      <c r="C70" s="10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9"/>
      <c r="U70" s="9"/>
      <c r="V70" s="9"/>
      <c r="W70" s="9"/>
      <c r="X70" s="9"/>
      <c r="Y70" s="9"/>
      <c r="Z70" s="9"/>
      <c r="AA70" s="9"/>
      <c r="AB70" s="9"/>
      <c r="AC70" s="9"/>
      <c r="AD70" s="8"/>
      <c r="AE70" s="8"/>
      <c r="AF70" s="9"/>
      <c r="AG70" s="39">
        <f t="shared" si="3"/>
      </c>
    </row>
    <row r="71" spans="1:33" ht="10.5" customHeight="1">
      <c r="A71" s="31">
        <f>IF($A$10="","",$A$10)</f>
        <v>8</v>
      </c>
      <c r="B71" s="4" t="str">
        <f>IF($B$10="","",$B$10)</f>
        <v>Fernandez.</v>
      </c>
      <c r="C71" s="10">
        <v>52</v>
      </c>
      <c r="D71" s="8">
        <v>48</v>
      </c>
      <c r="E71" s="8">
        <v>48</v>
      </c>
      <c r="F71" s="8">
        <v>44</v>
      </c>
      <c r="G71" s="8">
        <v>50</v>
      </c>
      <c r="H71" s="8">
        <v>45</v>
      </c>
      <c r="I71" s="8">
        <v>50</v>
      </c>
      <c r="J71" s="8">
        <v>58</v>
      </c>
      <c r="K71" s="8">
        <v>47</v>
      </c>
      <c r="L71" s="8">
        <v>45</v>
      </c>
      <c r="M71" s="8">
        <v>54</v>
      </c>
      <c r="N71" s="8">
        <v>48</v>
      </c>
      <c r="O71" s="8">
        <v>53</v>
      </c>
      <c r="P71" s="8">
        <v>47</v>
      </c>
      <c r="Q71" s="8">
        <v>47</v>
      </c>
      <c r="R71" s="8">
        <v>62</v>
      </c>
      <c r="S71" s="8">
        <v>50</v>
      </c>
      <c r="T71" s="9">
        <v>50</v>
      </c>
      <c r="U71" s="9">
        <v>50</v>
      </c>
      <c r="V71" s="9">
        <v>48</v>
      </c>
      <c r="W71" s="9">
        <v>38</v>
      </c>
      <c r="X71" s="9">
        <v>50</v>
      </c>
      <c r="Y71" s="9">
        <v>45</v>
      </c>
      <c r="Z71" s="9">
        <v>43</v>
      </c>
      <c r="AA71" s="9">
        <v>50</v>
      </c>
      <c r="AB71" s="9">
        <v>53</v>
      </c>
      <c r="AC71" s="9">
        <v>50</v>
      </c>
      <c r="AD71" s="8">
        <v>50</v>
      </c>
      <c r="AE71" s="8">
        <v>46</v>
      </c>
      <c r="AF71" s="9">
        <v>51</v>
      </c>
      <c r="AG71" s="39">
        <f t="shared" si="3"/>
        <v>49.06666666666667</v>
      </c>
    </row>
    <row r="72" spans="1:33" ht="10.5" customHeight="1">
      <c r="A72" s="31">
        <f>IF($A$11="","",$A$11)</f>
        <v>5</v>
      </c>
      <c r="B72" s="4" t="str">
        <f>IF($B$11="","",$B$11)</f>
        <v>Reale.</v>
      </c>
      <c r="C72" s="10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9"/>
      <c r="U72" s="9"/>
      <c r="V72" s="9"/>
      <c r="W72" s="9"/>
      <c r="X72" s="9"/>
      <c r="Y72" s="9"/>
      <c r="Z72" s="9"/>
      <c r="AA72" s="9"/>
      <c r="AB72" s="9"/>
      <c r="AC72" s="9"/>
      <c r="AD72" s="8"/>
      <c r="AE72" s="8"/>
      <c r="AF72" s="9"/>
      <c r="AG72" s="39">
        <f t="shared" si="3"/>
      </c>
    </row>
    <row r="73" spans="1:33" ht="10.5" customHeight="1">
      <c r="A73" s="31">
        <f>IF($A$12="","",$A$12)</f>
        <v>11</v>
      </c>
      <c r="B73" s="4" t="str">
        <f>IF($B$12="","",$B$12)</f>
        <v>Da Silva.</v>
      </c>
      <c r="C73" s="10">
        <v>0</v>
      </c>
      <c r="D73" s="8">
        <v>62</v>
      </c>
      <c r="E73" s="8">
        <v>43</v>
      </c>
      <c r="F73" s="8">
        <v>56</v>
      </c>
      <c r="G73" s="8">
        <v>47</v>
      </c>
      <c r="H73" s="8">
        <v>28</v>
      </c>
      <c r="I73" s="8">
        <v>50</v>
      </c>
      <c r="J73" s="8">
        <v>50</v>
      </c>
      <c r="K73" s="8">
        <v>50</v>
      </c>
      <c r="L73" s="8">
        <v>48</v>
      </c>
      <c r="M73" s="8">
        <v>45</v>
      </c>
      <c r="N73" s="8">
        <v>55</v>
      </c>
      <c r="O73" s="8">
        <v>54</v>
      </c>
      <c r="P73" s="8">
        <v>46</v>
      </c>
      <c r="Q73" s="8">
        <v>38</v>
      </c>
      <c r="R73" s="8">
        <v>42</v>
      </c>
      <c r="S73" s="8">
        <v>41</v>
      </c>
      <c r="T73" s="9">
        <v>33</v>
      </c>
      <c r="U73" s="9">
        <v>33</v>
      </c>
      <c r="V73" s="9">
        <v>33</v>
      </c>
      <c r="W73" s="9">
        <v>33</v>
      </c>
      <c r="X73" s="9">
        <v>33</v>
      </c>
      <c r="Y73" s="9">
        <v>62</v>
      </c>
      <c r="Z73" s="9">
        <v>62</v>
      </c>
      <c r="AA73" s="9">
        <v>43</v>
      </c>
      <c r="AB73" s="9">
        <v>25</v>
      </c>
      <c r="AC73" s="9">
        <v>25</v>
      </c>
      <c r="AD73" s="8">
        <v>25</v>
      </c>
      <c r="AE73" s="8">
        <v>42</v>
      </c>
      <c r="AF73" s="9">
        <v>75</v>
      </c>
      <c r="AG73" s="39">
        <f t="shared" si="3"/>
        <v>42.63333333333333</v>
      </c>
    </row>
    <row r="74" spans="1:33" ht="10.5" customHeight="1">
      <c r="A74" s="31">
        <f>IF($A$13="","",$A$13)</f>
        <v>18</v>
      </c>
      <c r="B74" s="4" t="str">
        <f>IF($B$13="","",$B$13)</f>
        <v>Sueldo.</v>
      </c>
      <c r="C74" s="10">
        <v>50</v>
      </c>
      <c r="D74" s="8">
        <v>50</v>
      </c>
      <c r="E74" s="8">
        <v>50</v>
      </c>
      <c r="F74" s="8">
        <v>50</v>
      </c>
      <c r="G74" s="8">
        <v>50</v>
      </c>
      <c r="H74" s="8">
        <v>41</v>
      </c>
      <c r="I74" s="8">
        <v>41</v>
      </c>
      <c r="J74" s="8">
        <v>41</v>
      </c>
      <c r="K74" s="8">
        <v>41</v>
      </c>
      <c r="L74" s="8">
        <v>41</v>
      </c>
      <c r="M74" s="8">
        <v>41</v>
      </c>
      <c r="N74" s="8">
        <v>41</v>
      </c>
      <c r="O74" s="8">
        <v>41</v>
      </c>
      <c r="P74" s="8">
        <v>41</v>
      </c>
      <c r="Q74" s="8">
        <v>41</v>
      </c>
      <c r="R74" s="8">
        <v>41</v>
      </c>
      <c r="S74" s="8">
        <v>41</v>
      </c>
      <c r="T74" s="9">
        <v>41</v>
      </c>
      <c r="U74" s="9">
        <v>41</v>
      </c>
      <c r="V74" s="9">
        <v>41</v>
      </c>
      <c r="W74" s="9">
        <v>41</v>
      </c>
      <c r="X74" s="9">
        <v>41</v>
      </c>
      <c r="Y74" s="9">
        <v>41</v>
      </c>
      <c r="Z74" s="9">
        <v>41</v>
      </c>
      <c r="AA74" s="9">
        <v>41</v>
      </c>
      <c r="AB74" s="9">
        <v>25</v>
      </c>
      <c r="AC74" s="9">
        <v>25</v>
      </c>
      <c r="AD74" s="8">
        <v>25</v>
      </c>
      <c r="AE74" s="8">
        <v>25</v>
      </c>
      <c r="AF74" s="9">
        <v>25</v>
      </c>
      <c r="AG74" s="39">
        <f t="shared" si="3"/>
        <v>39.833333333333336</v>
      </c>
    </row>
    <row r="75" spans="1:33" ht="10.5" customHeight="1">
      <c r="A75" s="31">
        <f>IF($A$14="","",$A$14)</f>
        <v>22</v>
      </c>
      <c r="B75" s="4" t="str">
        <f>IF($B$14="","",$B$14)</f>
        <v>Perez.</v>
      </c>
      <c r="C75" s="10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9"/>
      <c r="U75" s="9"/>
      <c r="V75" s="9"/>
      <c r="W75" s="9">
        <v>50</v>
      </c>
      <c r="X75" s="9"/>
      <c r="Y75" s="9"/>
      <c r="Z75" s="9"/>
      <c r="AA75" s="9"/>
      <c r="AB75" s="9"/>
      <c r="AC75" s="9"/>
      <c r="AD75" s="8"/>
      <c r="AE75" s="8"/>
      <c r="AF75" s="9"/>
      <c r="AG75" s="39">
        <f t="shared" si="3"/>
      </c>
    </row>
    <row r="76" spans="1:33" ht="10.5" customHeight="1">
      <c r="A76" s="31">
        <f>IF($A$15="","",$A$15)</f>
        <v>4</v>
      </c>
      <c r="B76" s="4" t="str">
        <f>IF($B$15="","",$B$15)</f>
        <v>Sepulveda.</v>
      </c>
      <c r="C76" s="10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9"/>
      <c r="U76" s="9"/>
      <c r="V76" s="9"/>
      <c r="W76" s="9"/>
      <c r="X76" s="9"/>
      <c r="Y76" s="9"/>
      <c r="Z76" s="9"/>
      <c r="AA76" s="9"/>
      <c r="AB76" s="9"/>
      <c r="AC76" s="9"/>
      <c r="AD76" s="8"/>
      <c r="AE76" s="8"/>
      <c r="AF76" s="9"/>
      <c r="AG76" s="39">
        <f t="shared" si="3"/>
      </c>
    </row>
    <row r="77" spans="1:33" ht="10.5" customHeight="1">
      <c r="A77" s="31">
        <f>IF($A$16="","",$A$16)</f>
        <v>15</v>
      </c>
      <c r="B77" s="4" t="str">
        <f>IF($B$16="","",$B$16)</f>
        <v>Pardo.</v>
      </c>
      <c r="C77" s="14">
        <v>50</v>
      </c>
      <c r="D77" s="12">
        <v>50</v>
      </c>
      <c r="E77" s="12">
        <v>50</v>
      </c>
      <c r="F77" s="12">
        <v>50</v>
      </c>
      <c r="G77" s="12">
        <v>50</v>
      </c>
      <c r="H77" s="12">
        <v>50</v>
      </c>
      <c r="I77" s="12">
        <v>50</v>
      </c>
      <c r="J77" s="12">
        <v>62</v>
      </c>
      <c r="K77" s="12">
        <v>50</v>
      </c>
      <c r="L77" s="12">
        <v>50</v>
      </c>
      <c r="M77" s="12">
        <v>62</v>
      </c>
      <c r="N77" s="12">
        <v>50</v>
      </c>
      <c r="O77" s="12">
        <v>50</v>
      </c>
      <c r="P77" s="12">
        <v>50</v>
      </c>
      <c r="Q77" s="12">
        <v>50</v>
      </c>
      <c r="R77" s="12">
        <v>25</v>
      </c>
      <c r="S77" s="12">
        <v>25</v>
      </c>
      <c r="T77" s="13">
        <v>25</v>
      </c>
      <c r="U77" s="13">
        <v>25</v>
      </c>
      <c r="V77" s="13">
        <v>25</v>
      </c>
      <c r="W77" s="13">
        <v>25</v>
      </c>
      <c r="X77" s="13">
        <v>0</v>
      </c>
      <c r="Y77" s="13">
        <v>0</v>
      </c>
      <c r="Z77" s="13">
        <v>50</v>
      </c>
      <c r="AA77" s="13">
        <v>50</v>
      </c>
      <c r="AB77" s="13">
        <v>50</v>
      </c>
      <c r="AC77" s="13">
        <v>25</v>
      </c>
      <c r="AD77" s="12">
        <v>25</v>
      </c>
      <c r="AE77" s="12">
        <v>25</v>
      </c>
      <c r="AF77" s="13">
        <v>25</v>
      </c>
      <c r="AG77" s="39">
        <f t="shared" si="3"/>
        <v>39.13333333333333</v>
      </c>
    </row>
    <row r="78" spans="1:33" ht="10.5" customHeight="1">
      <c r="A78" s="31">
        <f>IF($A$17="","",$A$17)</f>
        <v>21</v>
      </c>
      <c r="B78" s="4" t="str">
        <f>IF($B$17="","",$B$17)</f>
        <v>Elias</v>
      </c>
      <c r="C78" s="10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>
        <v>25</v>
      </c>
      <c r="Q78" s="8"/>
      <c r="R78" s="8"/>
      <c r="S78" s="8"/>
      <c r="T78" s="9"/>
      <c r="U78" s="9"/>
      <c r="V78" s="9"/>
      <c r="W78" s="9">
        <v>50</v>
      </c>
      <c r="X78" s="9"/>
      <c r="Y78" s="9"/>
      <c r="Z78" s="9"/>
      <c r="AA78" s="9"/>
      <c r="AB78" s="9"/>
      <c r="AC78" s="9"/>
      <c r="AD78" s="8"/>
      <c r="AE78" s="8"/>
      <c r="AF78" s="9"/>
      <c r="AG78" s="39">
        <f t="shared" si="3"/>
      </c>
    </row>
    <row r="79" spans="1:33" ht="10.5" customHeight="1">
      <c r="A79" s="31">
        <f>IF($A$18="","",$A$18)</f>
        <v>7</v>
      </c>
      <c r="B79" s="4" t="str">
        <f>IF($B$18="","",$B$18)</f>
        <v>Henin</v>
      </c>
      <c r="C79" s="10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9"/>
      <c r="U79" s="9"/>
      <c r="V79" s="9"/>
      <c r="W79" s="9"/>
      <c r="X79" s="9"/>
      <c r="Y79" s="9"/>
      <c r="Z79" s="9"/>
      <c r="AA79" s="9"/>
      <c r="AB79" s="9"/>
      <c r="AC79" s="9"/>
      <c r="AD79" s="8"/>
      <c r="AE79" s="8"/>
      <c r="AF79" s="9"/>
      <c r="AG79" s="39">
        <f t="shared" si="3"/>
      </c>
    </row>
    <row r="80" spans="1:33" ht="10.5" customHeight="1">
      <c r="A80" s="31">
        <f>IF($A$19="","",$A$19)</f>
        <v>20</v>
      </c>
      <c r="B80" s="4" t="str">
        <f>IF($B$19="","",$B$19)</f>
        <v>Gonzalez</v>
      </c>
      <c r="C80" s="10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9"/>
      <c r="U80" s="9"/>
      <c r="V80" s="9"/>
      <c r="W80" s="9"/>
      <c r="X80" s="9"/>
      <c r="Y80" s="9"/>
      <c r="Z80" s="9"/>
      <c r="AA80" s="9"/>
      <c r="AB80" s="9"/>
      <c r="AC80" s="9"/>
      <c r="AD80" s="8"/>
      <c r="AE80" s="8"/>
      <c r="AF80" s="9"/>
      <c r="AG80" s="39">
        <f t="shared" si="3"/>
      </c>
    </row>
    <row r="81" spans="1:33" ht="10.5" customHeight="1">
      <c r="A81" s="31">
        <f>IF($A$20="","",$A$20)</f>
        <v>17</v>
      </c>
      <c r="B81" s="4" t="str">
        <f>IF($B$20="","",$B$20)</f>
        <v>Rodriguez</v>
      </c>
      <c r="C81" s="10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9"/>
      <c r="U81" s="9"/>
      <c r="V81" s="9"/>
      <c r="W81" s="9"/>
      <c r="X81" s="9"/>
      <c r="Y81" s="9"/>
      <c r="Z81" s="9"/>
      <c r="AA81" s="9"/>
      <c r="AB81" s="9"/>
      <c r="AC81" s="9"/>
      <c r="AD81" s="8"/>
      <c r="AE81" s="8"/>
      <c r="AF81" s="9"/>
      <c r="AG81" s="39">
        <f t="shared" si="3"/>
      </c>
    </row>
    <row r="82" spans="1:33" ht="10.5" customHeight="1" thickBot="1">
      <c r="A82" s="32">
        <f>IF($A$21="","",$A$21)</f>
      </c>
      <c r="B82" s="5">
        <f>IF($B$21="","",$B$21)</f>
      </c>
      <c r="C82" s="10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9"/>
      <c r="U82" s="9"/>
      <c r="V82" s="9"/>
      <c r="W82" s="9"/>
      <c r="X82" s="9"/>
      <c r="Y82" s="9"/>
      <c r="Z82" s="9"/>
      <c r="AA82" s="9"/>
      <c r="AB82" s="9"/>
      <c r="AC82" s="9"/>
      <c r="AD82" s="8"/>
      <c r="AE82" s="8"/>
      <c r="AF82" s="9"/>
      <c r="AG82" s="40">
        <f t="shared" si="3"/>
      </c>
    </row>
    <row r="83" spans="1:33" ht="34.5" customHeight="1" thickBot="1">
      <c r="A83" s="53" t="s">
        <v>0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5"/>
    </row>
    <row r="84" spans="1:33" ht="18.75" customHeight="1" thickBot="1">
      <c r="A84" s="48" t="s">
        <v>1</v>
      </c>
      <c r="B84" s="56"/>
      <c r="C84" s="50" t="s">
        <v>25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2"/>
    </row>
    <row r="85" spans="1:33" s="1" customFormat="1" ht="35.25" customHeight="1" thickBot="1">
      <c r="A85" s="48"/>
      <c r="B85" s="56"/>
      <c r="C85" s="24" t="str">
        <f>IF($C$3="","",$C$3)</f>
        <v>1°</v>
      </c>
      <c r="D85" s="25" t="str">
        <f>IF($D$3="","",$D$3)</f>
        <v>2°</v>
      </c>
      <c r="E85" s="25" t="str">
        <f>IF($E$3="","",$E$3)</f>
        <v>3°</v>
      </c>
      <c r="F85" s="25" t="str">
        <f>IF($F$3="","",$F$3)</f>
        <v>4°</v>
      </c>
      <c r="G85" s="25" t="str">
        <f>IF($G$3="","",$G$3)</f>
        <v>5°</v>
      </c>
      <c r="H85" s="25" t="str">
        <f>IF($H$3="","",$H$3)</f>
        <v>6°</v>
      </c>
      <c r="I85" s="25" t="str">
        <f>IF($I$3="","",$I$3)</f>
        <v>7°</v>
      </c>
      <c r="J85" s="25" t="str">
        <f>IF($J$3="","",$J$3)</f>
        <v>8°</v>
      </c>
      <c r="K85" s="25" t="str">
        <f>IF($K$3="","",$K$3)</f>
        <v>9°</v>
      </c>
      <c r="L85" s="25" t="str">
        <f>IF($L$3="","",$L$3)</f>
        <v>10°</v>
      </c>
      <c r="M85" s="25" t="str">
        <f>IF($M$3="","",$M$3)</f>
        <v>11°</v>
      </c>
      <c r="N85" s="25" t="str">
        <f>IF($N$3="","",$N$3)</f>
        <v>12°</v>
      </c>
      <c r="O85" s="25" t="str">
        <f>IF($O$3="","",$O$3)</f>
        <v>13°</v>
      </c>
      <c r="P85" s="25" t="str">
        <f>IF($P$3="","",$P$3)</f>
        <v>14°</v>
      </c>
      <c r="Q85" s="25" t="str">
        <f>IF($Q$3="","",$Q$3)</f>
        <v>15°</v>
      </c>
      <c r="R85" s="25" t="str">
        <f>IF($R$3="","",$R$3)</f>
        <v>16°</v>
      </c>
      <c r="S85" s="25" t="str">
        <f>IF($S$3="","",$S$3)</f>
        <v>17°</v>
      </c>
      <c r="T85" s="25" t="str">
        <f>IF($T$3="","",T$3)</f>
        <v>18°</v>
      </c>
      <c r="U85" s="25" t="str">
        <f>IF($U$3="","",U$3)</f>
        <v>19°</v>
      </c>
      <c r="V85" s="25" t="str">
        <f>IF($V$3="","",V$3)</f>
        <v>20°</v>
      </c>
      <c r="W85" s="25" t="str">
        <f>IF($W$3="","",W$3)</f>
        <v>21°</v>
      </c>
      <c r="X85" s="25" t="str">
        <f>IF($X$3="","",X$3)</f>
        <v>22°</v>
      </c>
      <c r="Y85" s="25" t="str">
        <f>IF($Y$3="","",Y$3)</f>
        <v>23°</v>
      </c>
      <c r="Z85" s="25" t="str">
        <f>IF($Z$3="","",Z$3)</f>
        <v>24°</v>
      </c>
      <c r="AA85" s="25" t="str">
        <f>IF($AA$3="","",AA$3)</f>
        <v>25°</v>
      </c>
      <c r="AB85" s="25" t="str">
        <f>IF($AB$3="","",AB$3)</f>
        <v>26°</v>
      </c>
      <c r="AC85" s="25" t="str">
        <f>IF($AC$3="","",AC$3)</f>
        <v>27°</v>
      </c>
      <c r="AD85" s="25" t="str">
        <f>IF($AD$3="","",AD$3)</f>
        <v>28°</v>
      </c>
      <c r="AE85" s="25" t="str">
        <f>IF($AE$3="","",AE$3)</f>
        <v>29°</v>
      </c>
      <c r="AF85" s="26" t="str">
        <f>IF($AF$3="","",AF$3)</f>
        <v>30°</v>
      </c>
      <c r="AG85" s="36" t="s">
        <v>38</v>
      </c>
    </row>
    <row r="86" spans="1:33" ht="10.5" customHeight="1">
      <c r="A86" s="30">
        <f>IF($A$4="","",$A$4)</f>
        <v>2</v>
      </c>
      <c r="B86" s="3" t="str">
        <f>IF($B$4="","",$B$4)</f>
        <v>Filardi.</v>
      </c>
      <c r="C86" s="14">
        <v>100</v>
      </c>
      <c r="D86" s="12">
        <v>60</v>
      </c>
      <c r="E86" s="12">
        <v>41</v>
      </c>
      <c r="F86" s="12">
        <v>60</v>
      </c>
      <c r="G86" s="12">
        <v>50</v>
      </c>
      <c r="H86" s="12">
        <v>75</v>
      </c>
      <c r="I86" s="12">
        <v>20</v>
      </c>
      <c r="J86" s="12">
        <v>35</v>
      </c>
      <c r="K86" s="12">
        <v>22</v>
      </c>
      <c r="L86" s="12">
        <v>0</v>
      </c>
      <c r="M86" s="12">
        <v>66</v>
      </c>
      <c r="N86" s="12">
        <v>100</v>
      </c>
      <c r="O86" s="12">
        <v>0</v>
      </c>
      <c r="P86" s="12">
        <v>33</v>
      </c>
      <c r="Q86" s="12">
        <v>30</v>
      </c>
      <c r="R86" s="12">
        <v>30</v>
      </c>
      <c r="S86" s="12">
        <v>10</v>
      </c>
      <c r="T86" s="13">
        <v>50</v>
      </c>
      <c r="U86" s="13">
        <v>50</v>
      </c>
      <c r="V86" s="13">
        <v>38</v>
      </c>
      <c r="W86" s="13">
        <v>100</v>
      </c>
      <c r="X86" s="13">
        <v>25</v>
      </c>
      <c r="Y86" s="13">
        <v>66</v>
      </c>
      <c r="Z86" s="13">
        <v>60</v>
      </c>
      <c r="AA86" s="13">
        <v>100</v>
      </c>
      <c r="AB86" s="13">
        <v>40</v>
      </c>
      <c r="AC86" s="13">
        <v>16</v>
      </c>
      <c r="AD86" s="12">
        <v>50</v>
      </c>
      <c r="AE86" s="12">
        <v>25</v>
      </c>
      <c r="AF86" s="13">
        <v>50</v>
      </c>
      <c r="AG86" s="38">
        <f>IF(C86="","",AVERAGE(C86:AF86))</f>
        <v>46.733333333333334</v>
      </c>
    </row>
    <row r="87" spans="1:33" ht="10.5" customHeight="1">
      <c r="A87" s="31">
        <f>IF($A$5="","",$A$5)</f>
        <v>6</v>
      </c>
      <c r="B87" s="4" t="str">
        <f>IF($B$5="","",$B$5)</f>
        <v>Scholtis.</v>
      </c>
      <c r="C87" s="10">
        <v>100</v>
      </c>
      <c r="D87" s="8">
        <v>50</v>
      </c>
      <c r="E87" s="8">
        <v>20</v>
      </c>
      <c r="F87" s="8">
        <v>50</v>
      </c>
      <c r="G87" s="8">
        <v>50</v>
      </c>
      <c r="H87" s="8">
        <v>12</v>
      </c>
      <c r="I87" s="8">
        <v>50</v>
      </c>
      <c r="J87" s="8">
        <v>25</v>
      </c>
      <c r="K87" s="8">
        <v>30</v>
      </c>
      <c r="L87" s="8">
        <v>25</v>
      </c>
      <c r="M87" s="8">
        <v>25</v>
      </c>
      <c r="N87" s="8">
        <v>40</v>
      </c>
      <c r="O87" s="8">
        <v>43</v>
      </c>
      <c r="P87" s="8">
        <v>37</v>
      </c>
      <c r="Q87" s="8">
        <v>60</v>
      </c>
      <c r="R87" s="8">
        <v>50</v>
      </c>
      <c r="S87" s="8">
        <v>50</v>
      </c>
      <c r="T87" s="9">
        <v>66</v>
      </c>
      <c r="U87" s="9">
        <v>50</v>
      </c>
      <c r="V87" s="9">
        <v>50</v>
      </c>
      <c r="W87" s="9">
        <v>60</v>
      </c>
      <c r="X87" s="9">
        <v>20</v>
      </c>
      <c r="Y87" s="9">
        <v>30</v>
      </c>
      <c r="Z87" s="9">
        <v>0</v>
      </c>
      <c r="AA87" s="9">
        <v>58</v>
      </c>
      <c r="AB87" s="9">
        <v>38</v>
      </c>
      <c r="AC87" s="9">
        <v>25</v>
      </c>
      <c r="AD87" s="8">
        <v>100</v>
      </c>
      <c r="AE87" s="8">
        <v>25</v>
      </c>
      <c r="AF87" s="9">
        <v>0</v>
      </c>
      <c r="AG87" s="39">
        <f aca="true" t="shared" si="4" ref="AG87:AG103">IF(C87="","",AVERAGE(C87:AF87))</f>
        <v>41.3</v>
      </c>
    </row>
    <row r="88" spans="1:33" ht="10.5" customHeight="1">
      <c r="A88" s="31">
        <f>IF($A$6="","",$A$6)</f>
        <v>10</v>
      </c>
      <c r="B88" s="4" t="str">
        <f>IF($B$6="","",$B$6)</f>
        <v>Torres.</v>
      </c>
      <c r="C88" s="10">
        <v>43</v>
      </c>
      <c r="D88" s="8">
        <v>39</v>
      </c>
      <c r="E88" s="8">
        <v>45</v>
      </c>
      <c r="F88" s="8">
        <v>50</v>
      </c>
      <c r="G88" s="8">
        <v>41</v>
      </c>
      <c r="H88" s="8">
        <v>59</v>
      </c>
      <c r="I88" s="8">
        <v>31</v>
      </c>
      <c r="J88" s="8">
        <v>25</v>
      </c>
      <c r="K88" s="8">
        <v>33</v>
      </c>
      <c r="L88" s="8">
        <v>37</v>
      </c>
      <c r="M88" s="8">
        <v>34</v>
      </c>
      <c r="N88" s="8">
        <v>50</v>
      </c>
      <c r="O88" s="8">
        <v>22</v>
      </c>
      <c r="P88" s="8">
        <v>60</v>
      </c>
      <c r="Q88" s="8">
        <v>56</v>
      </c>
      <c r="R88" s="8">
        <v>41</v>
      </c>
      <c r="S88" s="8">
        <v>12</v>
      </c>
      <c r="T88" s="9">
        <v>50</v>
      </c>
      <c r="U88" s="9">
        <v>34</v>
      </c>
      <c r="V88" s="9">
        <v>60</v>
      </c>
      <c r="W88" s="9">
        <v>66</v>
      </c>
      <c r="X88" s="9">
        <v>50</v>
      </c>
      <c r="Y88" s="9">
        <v>55</v>
      </c>
      <c r="Z88" s="9">
        <v>56</v>
      </c>
      <c r="AA88" s="9">
        <v>35</v>
      </c>
      <c r="AB88" s="9">
        <v>30</v>
      </c>
      <c r="AC88" s="9">
        <v>21</v>
      </c>
      <c r="AD88" s="8">
        <v>32</v>
      </c>
      <c r="AE88" s="8">
        <v>43</v>
      </c>
      <c r="AF88" s="9">
        <v>50</v>
      </c>
      <c r="AG88" s="39">
        <f t="shared" si="4"/>
        <v>42</v>
      </c>
    </row>
    <row r="89" spans="1:33" ht="10.5" customHeight="1">
      <c r="A89" s="31">
        <f>IF($A$7="","",$A$7)</f>
        <v>9</v>
      </c>
      <c r="B89" s="4" t="str">
        <f>IF($B$7="","",$B$7)</f>
        <v>Dos Santos.</v>
      </c>
      <c r="C89" s="10">
        <v>45</v>
      </c>
      <c r="D89" s="8">
        <v>35</v>
      </c>
      <c r="E89" s="8">
        <v>44</v>
      </c>
      <c r="F89" s="8">
        <v>50</v>
      </c>
      <c r="G89" s="8">
        <v>35</v>
      </c>
      <c r="H89" s="8">
        <v>31</v>
      </c>
      <c r="I89" s="8">
        <v>50</v>
      </c>
      <c r="J89" s="8">
        <v>21</v>
      </c>
      <c r="K89" s="8">
        <v>22</v>
      </c>
      <c r="L89" s="8">
        <v>42</v>
      </c>
      <c r="M89" s="8">
        <v>40</v>
      </c>
      <c r="N89" s="8">
        <v>55</v>
      </c>
      <c r="O89" s="8">
        <v>33</v>
      </c>
      <c r="P89" s="8">
        <v>25</v>
      </c>
      <c r="Q89" s="8">
        <v>66</v>
      </c>
      <c r="R89" s="8">
        <v>34</v>
      </c>
      <c r="S89" s="8">
        <v>28</v>
      </c>
      <c r="T89" s="9">
        <v>30</v>
      </c>
      <c r="U89" s="9">
        <v>62</v>
      </c>
      <c r="V89" s="9">
        <v>21</v>
      </c>
      <c r="W89" s="9">
        <v>42</v>
      </c>
      <c r="X89" s="9">
        <v>45</v>
      </c>
      <c r="Y89" s="9">
        <v>45</v>
      </c>
      <c r="Z89" s="9">
        <v>58</v>
      </c>
      <c r="AA89" s="9">
        <v>41</v>
      </c>
      <c r="AB89" s="9">
        <v>59</v>
      </c>
      <c r="AC89" s="9">
        <v>41</v>
      </c>
      <c r="AD89" s="8">
        <v>46</v>
      </c>
      <c r="AE89" s="8">
        <v>14</v>
      </c>
      <c r="AF89" s="9">
        <v>40</v>
      </c>
      <c r="AG89" s="39">
        <f t="shared" si="4"/>
        <v>40</v>
      </c>
    </row>
    <row r="90" spans="1:33" ht="10.5" customHeight="1">
      <c r="A90" s="31">
        <f>IF($A$8="","",$A$8)</f>
        <v>3</v>
      </c>
      <c r="B90" s="4" t="str">
        <f>IF($B$8="","",$B$8)</f>
        <v>Garcia.</v>
      </c>
      <c r="C90" s="10">
        <v>25</v>
      </c>
      <c r="D90" s="8">
        <v>25</v>
      </c>
      <c r="E90" s="8">
        <v>0</v>
      </c>
      <c r="F90" s="8">
        <v>25</v>
      </c>
      <c r="G90" s="8">
        <v>50</v>
      </c>
      <c r="H90" s="8">
        <v>50</v>
      </c>
      <c r="I90" s="8">
        <v>50</v>
      </c>
      <c r="J90" s="8">
        <v>0</v>
      </c>
      <c r="K90" s="8">
        <v>0</v>
      </c>
      <c r="L90" s="8">
        <v>50</v>
      </c>
      <c r="M90" s="8">
        <v>50</v>
      </c>
      <c r="N90" s="8">
        <v>50</v>
      </c>
      <c r="O90" s="8">
        <v>25</v>
      </c>
      <c r="P90" s="8">
        <v>25</v>
      </c>
      <c r="Q90" s="8">
        <v>0</v>
      </c>
      <c r="R90" s="8">
        <v>50</v>
      </c>
      <c r="S90" s="8">
        <v>50</v>
      </c>
      <c r="T90" s="9">
        <v>50</v>
      </c>
      <c r="U90" s="9">
        <v>38</v>
      </c>
      <c r="V90" s="9">
        <v>41</v>
      </c>
      <c r="W90" s="9">
        <v>33</v>
      </c>
      <c r="X90" s="9">
        <v>38</v>
      </c>
      <c r="Y90" s="9">
        <v>0</v>
      </c>
      <c r="Z90" s="9">
        <v>83</v>
      </c>
      <c r="AA90" s="9">
        <v>33</v>
      </c>
      <c r="AB90" s="9">
        <v>37</v>
      </c>
      <c r="AC90" s="9">
        <v>25</v>
      </c>
      <c r="AD90" s="8">
        <v>60</v>
      </c>
      <c r="AE90" s="8">
        <v>60</v>
      </c>
      <c r="AF90" s="9">
        <v>37</v>
      </c>
      <c r="AG90" s="39">
        <f t="shared" si="4"/>
        <v>35.333333333333336</v>
      </c>
    </row>
    <row r="91" spans="1:33" ht="10.5" customHeight="1">
      <c r="A91" s="31">
        <f>IF($A$9="","",$A$9)</f>
        <v>12</v>
      </c>
      <c r="B91" s="4" t="str">
        <f>IF($B$9="","",$B$9)</f>
        <v>Manzanillo.</v>
      </c>
      <c r="C91" s="10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9"/>
      <c r="U91" s="9"/>
      <c r="V91" s="9"/>
      <c r="W91" s="9"/>
      <c r="X91" s="9"/>
      <c r="Y91" s="9"/>
      <c r="Z91" s="9"/>
      <c r="AA91" s="9"/>
      <c r="AB91" s="9"/>
      <c r="AC91" s="9"/>
      <c r="AD91" s="8"/>
      <c r="AE91" s="8"/>
      <c r="AF91" s="9"/>
      <c r="AG91" s="39">
        <f t="shared" si="4"/>
      </c>
    </row>
    <row r="92" spans="1:33" ht="10.5" customHeight="1">
      <c r="A92" s="31">
        <f>IF($A$10="","",$A$10)</f>
        <v>8</v>
      </c>
      <c r="B92" s="4" t="str">
        <f>IF($B$10="","",$B$10)</f>
        <v>Fernandez.</v>
      </c>
      <c r="C92" s="10">
        <v>50</v>
      </c>
      <c r="D92" s="8">
        <v>25</v>
      </c>
      <c r="E92" s="8">
        <v>20</v>
      </c>
      <c r="F92" s="8">
        <v>25</v>
      </c>
      <c r="G92" s="8">
        <v>33</v>
      </c>
      <c r="H92" s="8">
        <v>80</v>
      </c>
      <c r="I92" s="8">
        <v>0</v>
      </c>
      <c r="J92" s="8">
        <v>25</v>
      </c>
      <c r="K92" s="8">
        <v>16</v>
      </c>
      <c r="L92" s="8">
        <v>50</v>
      </c>
      <c r="M92" s="8">
        <v>50</v>
      </c>
      <c r="N92" s="8">
        <v>10</v>
      </c>
      <c r="O92" s="8">
        <v>10</v>
      </c>
      <c r="P92" s="8">
        <v>25</v>
      </c>
      <c r="Q92" s="8">
        <v>44</v>
      </c>
      <c r="R92" s="8">
        <v>30</v>
      </c>
      <c r="S92" s="8">
        <v>25</v>
      </c>
      <c r="T92" s="9">
        <v>33</v>
      </c>
      <c r="U92" s="9">
        <v>20</v>
      </c>
      <c r="V92" s="9">
        <v>50</v>
      </c>
      <c r="W92" s="9">
        <v>25</v>
      </c>
      <c r="X92" s="9">
        <v>16</v>
      </c>
      <c r="Y92" s="9">
        <v>66</v>
      </c>
      <c r="Z92" s="9">
        <v>75</v>
      </c>
      <c r="AA92" s="9">
        <v>50</v>
      </c>
      <c r="AB92" s="9">
        <v>25</v>
      </c>
      <c r="AC92" s="9">
        <v>20</v>
      </c>
      <c r="AD92" s="8">
        <v>37</v>
      </c>
      <c r="AE92" s="8">
        <v>50</v>
      </c>
      <c r="AF92" s="9">
        <v>30</v>
      </c>
      <c r="AG92" s="39">
        <f t="shared" si="4"/>
        <v>33.833333333333336</v>
      </c>
    </row>
    <row r="93" spans="1:33" ht="10.5" customHeight="1">
      <c r="A93" s="31">
        <f>IF($A$11="","",$A$11)</f>
        <v>5</v>
      </c>
      <c r="B93" s="4" t="str">
        <f>IF($B$11="","",$B$11)</f>
        <v>Reale.</v>
      </c>
      <c r="C93" s="10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9"/>
      <c r="U93" s="9"/>
      <c r="V93" s="9"/>
      <c r="W93" s="9"/>
      <c r="X93" s="9"/>
      <c r="Y93" s="9"/>
      <c r="Z93" s="9"/>
      <c r="AA93" s="9"/>
      <c r="AB93" s="9"/>
      <c r="AC93" s="9"/>
      <c r="AD93" s="8"/>
      <c r="AE93" s="8"/>
      <c r="AF93" s="9"/>
      <c r="AG93" s="39">
        <f t="shared" si="4"/>
      </c>
    </row>
    <row r="94" spans="1:33" ht="10.5" customHeight="1">
      <c r="A94" s="31">
        <f>IF($A$12="","",$A$12)</f>
        <v>11</v>
      </c>
      <c r="B94" s="4" t="str">
        <f>IF($B$12="","",$B$12)</f>
        <v>Da Silva.</v>
      </c>
      <c r="C94" s="10">
        <v>30</v>
      </c>
      <c r="D94" s="8">
        <v>30</v>
      </c>
      <c r="E94" s="8">
        <v>30</v>
      </c>
      <c r="F94" s="8">
        <v>50</v>
      </c>
      <c r="G94" s="8">
        <v>40</v>
      </c>
      <c r="H94" s="8">
        <v>43</v>
      </c>
      <c r="I94" s="8">
        <v>25</v>
      </c>
      <c r="J94" s="8">
        <v>25</v>
      </c>
      <c r="K94" s="8">
        <v>33</v>
      </c>
      <c r="L94" s="8">
        <v>35</v>
      </c>
      <c r="M94" s="8">
        <v>16</v>
      </c>
      <c r="N94" s="8">
        <v>43</v>
      </c>
      <c r="O94" s="8">
        <v>0</v>
      </c>
      <c r="P94" s="8">
        <v>30</v>
      </c>
      <c r="Q94" s="8">
        <v>66</v>
      </c>
      <c r="R94" s="8">
        <v>40</v>
      </c>
      <c r="S94" s="8">
        <v>40</v>
      </c>
      <c r="T94" s="9">
        <v>40</v>
      </c>
      <c r="U94" s="9">
        <v>40</v>
      </c>
      <c r="V94" s="9">
        <v>50</v>
      </c>
      <c r="W94" s="9">
        <v>50</v>
      </c>
      <c r="X94" s="9">
        <v>50</v>
      </c>
      <c r="Y94" s="9">
        <v>50</v>
      </c>
      <c r="Z94" s="9">
        <v>25</v>
      </c>
      <c r="AA94" s="9">
        <v>25</v>
      </c>
      <c r="AB94" s="9">
        <v>50</v>
      </c>
      <c r="AC94" s="9">
        <v>50</v>
      </c>
      <c r="AD94" s="8">
        <v>50</v>
      </c>
      <c r="AE94" s="8">
        <v>75</v>
      </c>
      <c r="AF94" s="9">
        <v>75</v>
      </c>
      <c r="AG94" s="39">
        <f t="shared" si="4"/>
        <v>40.2</v>
      </c>
    </row>
    <row r="95" spans="1:33" ht="10.5" customHeight="1">
      <c r="A95" s="31">
        <f>IF($A$13="","",$A$13)</f>
        <v>18</v>
      </c>
      <c r="B95" s="4" t="str">
        <f>IF($B$13="","",$B$13)</f>
        <v>Sueldo.</v>
      </c>
      <c r="C95" s="10"/>
      <c r="D95" s="8"/>
      <c r="E95" s="8"/>
      <c r="F95" s="8"/>
      <c r="G95" s="8"/>
      <c r="H95" s="8">
        <v>50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9"/>
      <c r="U95" s="9"/>
      <c r="V95" s="9"/>
      <c r="W95" s="9"/>
      <c r="X95" s="9"/>
      <c r="Y95" s="9"/>
      <c r="Z95" s="9"/>
      <c r="AA95" s="9"/>
      <c r="AB95" s="9"/>
      <c r="AC95" s="9"/>
      <c r="AD95" s="8"/>
      <c r="AE95" s="8"/>
      <c r="AF95" s="9"/>
      <c r="AG95" s="39">
        <f t="shared" si="4"/>
      </c>
    </row>
    <row r="96" spans="1:33" ht="10.5" customHeight="1">
      <c r="A96" s="31">
        <f>IF($A$14="","",$A$14)</f>
        <v>22</v>
      </c>
      <c r="B96" s="4" t="str">
        <f>IF($B$14="","",$B$14)</f>
        <v>Perez.</v>
      </c>
      <c r="C96" s="10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9"/>
      <c r="U96" s="9"/>
      <c r="V96" s="9"/>
      <c r="W96" s="9"/>
      <c r="X96" s="9"/>
      <c r="Y96" s="9"/>
      <c r="Z96" s="9"/>
      <c r="AA96" s="9"/>
      <c r="AB96" s="9"/>
      <c r="AC96" s="9"/>
      <c r="AD96" s="8"/>
      <c r="AE96" s="8"/>
      <c r="AF96" s="9"/>
      <c r="AG96" s="39">
        <f t="shared" si="4"/>
      </c>
    </row>
    <row r="97" spans="1:33" ht="10.5" customHeight="1">
      <c r="A97" s="31">
        <f>IF($A$15="","",$A$15)</f>
        <v>4</v>
      </c>
      <c r="B97" s="4" t="str">
        <f>IF($B$15="","",$B$15)</f>
        <v>Sepulveda.</v>
      </c>
      <c r="C97" s="10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9"/>
      <c r="U97" s="9"/>
      <c r="V97" s="9"/>
      <c r="W97" s="9"/>
      <c r="X97" s="9"/>
      <c r="Y97" s="9"/>
      <c r="Z97" s="9"/>
      <c r="AA97" s="9"/>
      <c r="AB97" s="9"/>
      <c r="AC97" s="9"/>
      <c r="AD97" s="8"/>
      <c r="AE97" s="8"/>
      <c r="AF97" s="9"/>
      <c r="AG97" s="39">
        <f t="shared" si="4"/>
      </c>
    </row>
    <row r="98" spans="1:33" ht="10.5" customHeight="1">
      <c r="A98" s="31">
        <f>IF($A$16="","",$A$16)</f>
        <v>15</v>
      </c>
      <c r="B98" s="4" t="str">
        <f>IF($B$16="","",$B$16)</f>
        <v>Pardo.</v>
      </c>
      <c r="C98" s="14"/>
      <c r="D98" s="12"/>
      <c r="E98" s="12"/>
      <c r="F98" s="12"/>
      <c r="G98" s="12"/>
      <c r="H98" s="12"/>
      <c r="I98" s="12"/>
      <c r="J98" s="12">
        <v>0</v>
      </c>
      <c r="K98" s="12"/>
      <c r="L98" s="12"/>
      <c r="M98" s="12"/>
      <c r="N98" s="12"/>
      <c r="O98" s="12"/>
      <c r="P98" s="12"/>
      <c r="Q98" s="12"/>
      <c r="R98" s="12"/>
      <c r="S98" s="12"/>
      <c r="T98" s="13"/>
      <c r="U98" s="13"/>
      <c r="V98" s="13"/>
      <c r="W98" s="13"/>
      <c r="X98" s="13">
        <v>50</v>
      </c>
      <c r="Y98" s="13"/>
      <c r="Z98" s="13"/>
      <c r="AA98" s="13"/>
      <c r="AB98" s="13"/>
      <c r="AC98" s="13">
        <v>0</v>
      </c>
      <c r="AD98" s="12"/>
      <c r="AE98" s="12"/>
      <c r="AF98" s="13"/>
      <c r="AG98" s="39">
        <f t="shared" si="4"/>
      </c>
    </row>
    <row r="99" spans="1:33" ht="10.5" customHeight="1">
      <c r="A99" s="31">
        <f>IF($A$17="","",$A$17)</f>
        <v>21</v>
      </c>
      <c r="B99" s="4" t="str">
        <f>IF($B$17="","",$B$17)</f>
        <v>Elias</v>
      </c>
      <c r="C99" s="10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9"/>
      <c r="U99" s="9"/>
      <c r="V99" s="9"/>
      <c r="W99" s="9"/>
      <c r="X99" s="9"/>
      <c r="Y99" s="9"/>
      <c r="Z99" s="9"/>
      <c r="AA99" s="9"/>
      <c r="AB99" s="9"/>
      <c r="AC99" s="9"/>
      <c r="AD99" s="8"/>
      <c r="AE99" s="8"/>
      <c r="AF99" s="9"/>
      <c r="AG99" s="39">
        <f t="shared" si="4"/>
      </c>
    </row>
    <row r="100" spans="1:33" ht="10.5" customHeight="1">
      <c r="A100" s="31">
        <f>IF($A$18="","",$A$18)</f>
        <v>7</v>
      </c>
      <c r="B100" s="4" t="str">
        <f>IF($B$18="","",$B$18)</f>
        <v>Henin</v>
      </c>
      <c r="C100" s="10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8"/>
      <c r="AE100" s="8"/>
      <c r="AF100" s="9"/>
      <c r="AG100" s="39">
        <f t="shared" si="4"/>
      </c>
    </row>
    <row r="101" spans="1:33" ht="10.5" customHeight="1">
      <c r="A101" s="31">
        <f>IF($A$19="","",$A$19)</f>
        <v>20</v>
      </c>
      <c r="B101" s="4" t="str">
        <f>IF($B$19="","",$B$19)</f>
        <v>Gonzalez</v>
      </c>
      <c r="C101" s="10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8"/>
      <c r="AE101" s="8"/>
      <c r="AF101" s="9"/>
      <c r="AG101" s="39">
        <f t="shared" si="4"/>
      </c>
    </row>
    <row r="102" spans="1:33" ht="10.5" customHeight="1">
      <c r="A102" s="31">
        <f>IF($A$20="","",$A$20)</f>
        <v>17</v>
      </c>
      <c r="B102" s="4" t="str">
        <f>IF($B$20="","",$B$20)</f>
        <v>Rodriguez</v>
      </c>
      <c r="C102" s="10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8"/>
      <c r="AE102" s="8"/>
      <c r="AF102" s="9"/>
      <c r="AG102" s="39">
        <f t="shared" si="4"/>
      </c>
    </row>
    <row r="103" spans="1:33" ht="10.5" customHeight="1" thickBot="1">
      <c r="A103" s="32">
        <f>IF($A$21="","",$A$21)</f>
      </c>
      <c r="B103" s="5">
        <f>IF($B$21="","",$B$21)</f>
      </c>
      <c r="C103" s="10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8"/>
      <c r="AE103" s="8"/>
      <c r="AF103" s="9"/>
      <c r="AG103" s="40">
        <f t="shared" si="4"/>
      </c>
    </row>
    <row r="104" spans="1:33" ht="18.75" customHeight="1" thickBot="1">
      <c r="A104" s="44" t="s">
        <v>1</v>
      </c>
      <c r="B104" s="45"/>
      <c r="C104" s="50" t="s">
        <v>26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2"/>
    </row>
    <row r="105" spans="1:33" s="1" customFormat="1" ht="35.25" customHeight="1" thickBot="1">
      <c r="A105" s="48"/>
      <c r="B105" s="56"/>
      <c r="C105" s="24" t="str">
        <f>IF($C$3="","",$C$3)</f>
        <v>1°</v>
      </c>
      <c r="D105" s="25" t="str">
        <f>IF($D$3="","",$D$3)</f>
        <v>2°</v>
      </c>
      <c r="E105" s="25" t="str">
        <f>IF($E$3="","",$E$3)</f>
        <v>3°</v>
      </c>
      <c r="F105" s="25" t="str">
        <f>IF($F$3="","",$F$3)</f>
        <v>4°</v>
      </c>
      <c r="G105" s="25" t="str">
        <f>IF($G$3="","",$G$3)</f>
        <v>5°</v>
      </c>
      <c r="H105" s="25" t="str">
        <f>IF($H$3="","",$H$3)</f>
        <v>6°</v>
      </c>
      <c r="I105" s="25" t="str">
        <f>IF($I$3="","",$I$3)</f>
        <v>7°</v>
      </c>
      <c r="J105" s="25" t="str">
        <f>IF($J$3="","",$J$3)</f>
        <v>8°</v>
      </c>
      <c r="K105" s="25" t="str">
        <f>IF($K$3="","",$K$3)</f>
        <v>9°</v>
      </c>
      <c r="L105" s="25" t="str">
        <f>IF($L$3="","",$L$3)</f>
        <v>10°</v>
      </c>
      <c r="M105" s="25" t="str">
        <f>IF($M$3="","",$M$3)</f>
        <v>11°</v>
      </c>
      <c r="N105" s="25" t="str">
        <f>IF($N$3="","",$N$3)</f>
        <v>12°</v>
      </c>
      <c r="O105" s="25" t="str">
        <f>IF($O$3="","",$O$3)</f>
        <v>13°</v>
      </c>
      <c r="P105" s="25" t="str">
        <f>IF($P$3="","",$P$3)</f>
        <v>14°</v>
      </c>
      <c r="Q105" s="25" t="str">
        <f>IF($Q$3="","",$Q$3)</f>
        <v>15°</v>
      </c>
      <c r="R105" s="25" t="str">
        <f>IF($R$3="","",$R$3)</f>
        <v>16°</v>
      </c>
      <c r="S105" s="25" t="str">
        <f>IF($S$3="","",$S$3)</f>
        <v>17°</v>
      </c>
      <c r="T105" s="25" t="str">
        <f>IF($T$3="","",T$3)</f>
        <v>18°</v>
      </c>
      <c r="U105" s="25" t="str">
        <f>IF($U$3="","",U$3)</f>
        <v>19°</v>
      </c>
      <c r="V105" s="25" t="str">
        <f>IF($V$3="","",V$3)</f>
        <v>20°</v>
      </c>
      <c r="W105" s="25" t="str">
        <f>IF($W$3="","",W$3)</f>
        <v>21°</v>
      </c>
      <c r="X105" s="25" t="str">
        <f>IF($X$3="","",X$3)</f>
        <v>22°</v>
      </c>
      <c r="Y105" s="25" t="str">
        <f>IF($Y$3="","",Y$3)</f>
        <v>23°</v>
      </c>
      <c r="Z105" s="25" t="str">
        <f>IF($Z$3="","",Z$3)</f>
        <v>24°</v>
      </c>
      <c r="AA105" s="25" t="str">
        <f>IF($AA$3="","",AA$3)</f>
        <v>25°</v>
      </c>
      <c r="AB105" s="25" t="str">
        <f>IF($AB$3="","",AB$3)</f>
        <v>26°</v>
      </c>
      <c r="AC105" s="25" t="str">
        <f>IF($AC$3="","",AC$3)</f>
        <v>27°</v>
      </c>
      <c r="AD105" s="25" t="str">
        <f>IF($AD$3="","",AD$3)</f>
        <v>28°</v>
      </c>
      <c r="AE105" s="25" t="str">
        <f>IF($AE$3="","",AE$3)</f>
        <v>29°</v>
      </c>
      <c r="AF105" s="26" t="str">
        <f>IF($AF$3="","",AF$3)</f>
        <v>30°</v>
      </c>
      <c r="AG105" s="36" t="s">
        <v>38</v>
      </c>
    </row>
    <row r="106" spans="1:33" ht="10.5" customHeight="1">
      <c r="A106" s="30">
        <f>IF($A$4="","",$A$4)</f>
        <v>2</v>
      </c>
      <c r="B106" s="3" t="str">
        <f>IF($B$4="","",$B$4)</f>
        <v>Filardi.</v>
      </c>
      <c r="C106" s="16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15"/>
      <c r="AE106" s="15"/>
      <c r="AF106" s="22"/>
      <c r="AG106" s="38">
        <f>IF(C106="","",AVERAGE(C106:AF106))</f>
      </c>
    </row>
    <row r="107" spans="1:33" ht="10.5" customHeight="1">
      <c r="A107" s="31">
        <f>IF($A$5="","",$A$5)</f>
        <v>6</v>
      </c>
      <c r="B107" s="4" t="str">
        <f>IF($B$5="","",$B$5)</f>
        <v>Scholtis.</v>
      </c>
      <c r="C107" s="1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8"/>
      <c r="AE107" s="8"/>
      <c r="AF107" s="20"/>
      <c r="AG107" s="39">
        <f aca="true" t="shared" si="5" ref="AG107:AG123">IF(C107="","",AVERAGE(C107:AF107))</f>
      </c>
    </row>
    <row r="108" spans="1:33" ht="10.5" customHeight="1">
      <c r="A108" s="31">
        <f>IF($A$6="","",$A$6)</f>
        <v>10</v>
      </c>
      <c r="B108" s="4" t="str">
        <f>IF($B$6="","",$B$6)</f>
        <v>Torres.</v>
      </c>
      <c r="C108" s="1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8"/>
      <c r="AE108" s="8"/>
      <c r="AF108" s="20"/>
      <c r="AG108" s="39">
        <f t="shared" si="5"/>
      </c>
    </row>
    <row r="109" spans="1:33" ht="10.5" customHeight="1">
      <c r="A109" s="31">
        <f>IF($A$7="","",$A$7)</f>
        <v>9</v>
      </c>
      <c r="B109" s="4" t="str">
        <f>IF($B$7="","",$B$7)</f>
        <v>Dos Santos.</v>
      </c>
      <c r="C109" s="1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8"/>
      <c r="AE109" s="8"/>
      <c r="AF109" s="20"/>
      <c r="AG109" s="39">
        <f t="shared" si="5"/>
      </c>
    </row>
    <row r="110" spans="1:33" ht="10.5" customHeight="1">
      <c r="A110" s="31">
        <f>IF($A$8="","",$A$8)</f>
        <v>3</v>
      </c>
      <c r="B110" s="4" t="str">
        <f>IF($B$8="","",$B$8)</f>
        <v>Garcia.</v>
      </c>
      <c r="C110" s="1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8"/>
      <c r="AE110" s="8"/>
      <c r="AF110" s="20"/>
      <c r="AG110" s="39">
        <f t="shared" si="5"/>
      </c>
    </row>
    <row r="111" spans="1:33" ht="10.5" customHeight="1">
      <c r="A111" s="31">
        <f>IF($A$9="","",$A$9)</f>
        <v>12</v>
      </c>
      <c r="B111" s="4" t="str">
        <f>IF($B$9="","",$B$9)</f>
        <v>Manzanillo.</v>
      </c>
      <c r="C111" s="1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8"/>
      <c r="AE111" s="8"/>
      <c r="AF111" s="20"/>
      <c r="AG111" s="39">
        <f t="shared" si="5"/>
      </c>
    </row>
    <row r="112" spans="1:33" ht="10.5" customHeight="1">
      <c r="A112" s="31">
        <f>IF($A$10="","",$A$10)</f>
        <v>8</v>
      </c>
      <c r="B112" s="4" t="str">
        <f>IF($B$10="","",$B$10)</f>
        <v>Fernandez.</v>
      </c>
      <c r="C112" s="17">
        <v>91</v>
      </c>
      <c r="D112" s="8">
        <v>90</v>
      </c>
      <c r="E112" s="8">
        <v>89</v>
      </c>
      <c r="F112" s="8">
        <v>89</v>
      </c>
      <c r="G112" s="8">
        <v>94</v>
      </c>
      <c r="H112" s="8">
        <v>90</v>
      </c>
      <c r="I112" s="8">
        <v>87</v>
      </c>
      <c r="J112" s="8">
        <v>93</v>
      </c>
      <c r="K112" s="8">
        <v>93</v>
      </c>
      <c r="L112" s="8">
        <v>89</v>
      </c>
      <c r="M112" s="8">
        <v>87</v>
      </c>
      <c r="N112" s="8">
        <v>88</v>
      </c>
      <c r="O112" s="8">
        <v>88</v>
      </c>
      <c r="P112" s="8">
        <v>92</v>
      </c>
      <c r="Q112" s="8">
        <v>86</v>
      </c>
      <c r="R112" s="8">
        <v>86</v>
      </c>
      <c r="S112" s="8">
        <v>85</v>
      </c>
      <c r="T112" s="9">
        <v>86</v>
      </c>
      <c r="U112" s="9">
        <v>85</v>
      </c>
      <c r="V112" s="9">
        <v>84</v>
      </c>
      <c r="W112" s="9">
        <v>95</v>
      </c>
      <c r="X112" s="9">
        <v>88</v>
      </c>
      <c r="Y112" s="9">
        <v>93</v>
      </c>
      <c r="Z112" s="9">
        <v>90</v>
      </c>
      <c r="AA112" s="9">
        <v>88</v>
      </c>
      <c r="AB112" s="9">
        <v>87</v>
      </c>
      <c r="AC112" s="9">
        <v>88</v>
      </c>
      <c r="AD112" s="8">
        <v>85</v>
      </c>
      <c r="AE112" s="8">
        <v>89</v>
      </c>
      <c r="AF112" s="20">
        <v>89</v>
      </c>
      <c r="AG112" s="39">
        <f t="shared" si="5"/>
        <v>88.8</v>
      </c>
    </row>
    <row r="113" spans="1:33" ht="10.5" customHeight="1">
      <c r="A113" s="31">
        <f>IF($A$11="","",$A$11)</f>
        <v>5</v>
      </c>
      <c r="B113" s="4" t="str">
        <f>IF($B$11="","",$B$11)</f>
        <v>Reale.</v>
      </c>
      <c r="C113" s="1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8"/>
      <c r="AE113" s="8"/>
      <c r="AF113" s="20"/>
      <c r="AG113" s="39">
        <f t="shared" si="5"/>
      </c>
    </row>
    <row r="114" spans="1:33" ht="10.5" customHeight="1">
      <c r="A114" s="31">
        <f>IF($A$12="","",$A$12)</f>
        <v>11</v>
      </c>
      <c r="B114" s="4" t="str">
        <f>IF($B$12="","",$B$12)</f>
        <v>Da Silva.</v>
      </c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8"/>
      <c r="AE114" s="8"/>
      <c r="AF114" s="20"/>
      <c r="AG114" s="39">
        <f t="shared" si="5"/>
      </c>
    </row>
    <row r="115" spans="1:33" ht="10.5" customHeight="1">
      <c r="A115" s="31">
        <f>IF($A$13="","",$A$13)</f>
        <v>18</v>
      </c>
      <c r="B115" s="4" t="str">
        <f>IF($B$13="","",$B$13)</f>
        <v>Sueldo.</v>
      </c>
      <c r="C115" s="17">
        <v>95</v>
      </c>
      <c r="D115" s="8">
        <v>85</v>
      </c>
      <c r="E115" s="8">
        <v>100</v>
      </c>
      <c r="F115" s="8">
        <v>100</v>
      </c>
      <c r="G115" s="8">
        <v>100</v>
      </c>
      <c r="H115" s="8">
        <v>92</v>
      </c>
      <c r="I115" s="8">
        <v>100</v>
      </c>
      <c r="J115" s="8">
        <v>100</v>
      </c>
      <c r="K115" s="8">
        <v>100</v>
      </c>
      <c r="L115" s="8">
        <v>91</v>
      </c>
      <c r="M115" s="8">
        <v>94</v>
      </c>
      <c r="N115" s="8">
        <v>94</v>
      </c>
      <c r="O115" s="8">
        <v>94</v>
      </c>
      <c r="P115" s="8">
        <v>94</v>
      </c>
      <c r="Q115" s="8">
        <v>94</v>
      </c>
      <c r="R115" s="8">
        <v>94</v>
      </c>
      <c r="S115" s="8">
        <v>100</v>
      </c>
      <c r="T115" s="9">
        <v>100</v>
      </c>
      <c r="U115" s="9">
        <v>80</v>
      </c>
      <c r="V115" s="9">
        <v>77</v>
      </c>
      <c r="W115" s="9">
        <v>91</v>
      </c>
      <c r="X115" s="9">
        <v>91</v>
      </c>
      <c r="Y115" s="9">
        <v>88</v>
      </c>
      <c r="Z115" s="9">
        <v>83</v>
      </c>
      <c r="AA115" s="9">
        <v>83</v>
      </c>
      <c r="AB115" s="9">
        <v>95</v>
      </c>
      <c r="AC115" s="9">
        <v>95</v>
      </c>
      <c r="AD115" s="8">
        <v>95</v>
      </c>
      <c r="AE115" s="8">
        <v>93</v>
      </c>
      <c r="AF115" s="20">
        <v>86</v>
      </c>
      <c r="AG115" s="39">
        <f t="shared" si="5"/>
        <v>92.8</v>
      </c>
    </row>
    <row r="116" spans="1:33" ht="10.5" customHeight="1">
      <c r="A116" s="31">
        <f>IF($A$14="","",$A$14)</f>
        <v>22</v>
      </c>
      <c r="B116" s="4" t="str">
        <f>IF($B$14="","",$B$14)</f>
        <v>Perez.</v>
      </c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8"/>
      <c r="AE116" s="8"/>
      <c r="AF116" s="20"/>
      <c r="AG116" s="39">
        <f t="shared" si="5"/>
      </c>
    </row>
    <row r="117" spans="1:33" ht="10.5" customHeight="1">
      <c r="A117" s="31">
        <f>IF($A$15="","",$A$15)</f>
        <v>4</v>
      </c>
      <c r="B117" s="4" t="str">
        <f>IF($B$15="","",$B$15)</f>
        <v>Sepulveda.</v>
      </c>
      <c r="C117" s="1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8"/>
      <c r="AE117" s="8"/>
      <c r="AF117" s="20"/>
      <c r="AG117" s="39">
        <f t="shared" si="5"/>
      </c>
    </row>
    <row r="118" spans="1:33" ht="10.5" customHeight="1">
      <c r="A118" s="31">
        <f>IF($A$16="","",$A$16)</f>
        <v>15</v>
      </c>
      <c r="B118" s="4" t="str">
        <f>IF($B$16="","",$B$16)</f>
        <v>Pardo.</v>
      </c>
      <c r="C118" s="3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2"/>
      <c r="AF118" s="19"/>
      <c r="AG118" s="39">
        <f t="shared" si="5"/>
      </c>
    </row>
    <row r="119" spans="1:33" ht="10.5" customHeight="1">
      <c r="A119" s="31">
        <f>IF($A$17="","",$A$17)</f>
        <v>21</v>
      </c>
      <c r="B119" s="4" t="str">
        <f>IF($B$17="","",$B$17)</f>
        <v>Elias</v>
      </c>
      <c r="C119" s="1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8"/>
      <c r="AE119" s="8"/>
      <c r="AF119" s="20"/>
      <c r="AG119" s="39">
        <f t="shared" si="5"/>
      </c>
    </row>
    <row r="120" spans="1:33" ht="10.5" customHeight="1">
      <c r="A120" s="31">
        <f>IF($A$18="","",$A$18)</f>
        <v>7</v>
      </c>
      <c r="B120" s="4" t="str">
        <f>IF($B$18="","",$B$18)</f>
        <v>Henin</v>
      </c>
      <c r="C120" s="1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8"/>
      <c r="AE120" s="8"/>
      <c r="AF120" s="20"/>
      <c r="AG120" s="39">
        <f t="shared" si="5"/>
      </c>
    </row>
    <row r="121" spans="1:33" ht="10.5" customHeight="1">
      <c r="A121" s="31">
        <f>IF($A$19="","",$A$19)</f>
        <v>20</v>
      </c>
      <c r="B121" s="4" t="str">
        <f>IF($B$19="","",$B$19)</f>
        <v>Gonzalez</v>
      </c>
      <c r="C121" s="1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8"/>
      <c r="AE121" s="8"/>
      <c r="AF121" s="20"/>
      <c r="AG121" s="39">
        <f t="shared" si="5"/>
      </c>
    </row>
    <row r="122" spans="1:33" ht="10.5" customHeight="1">
      <c r="A122" s="31">
        <f>IF($A$20="","",$A$20)</f>
        <v>17</v>
      </c>
      <c r="B122" s="4" t="str">
        <f>IF($B$20="","",$B$20)</f>
        <v>Rodriguez</v>
      </c>
      <c r="C122" s="1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8"/>
      <c r="AE122" s="8"/>
      <c r="AF122" s="20"/>
      <c r="AG122" s="39">
        <f t="shared" si="5"/>
      </c>
    </row>
    <row r="123" spans="1:33" ht="10.5" customHeight="1" thickBot="1">
      <c r="A123" s="32">
        <f>IF($A$21="","",$A$21)</f>
      </c>
      <c r="B123" s="5">
        <f>IF($B$21="","",$B$21)</f>
      </c>
      <c r="C123" s="1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6"/>
      <c r="AE123" s="6"/>
      <c r="AF123" s="21"/>
      <c r="AG123" s="40">
        <f t="shared" si="5"/>
      </c>
    </row>
  </sheetData>
  <sheetProtection selectLockedCells="1"/>
  <mergeCells count="15">
    <mergeCell ref="C104:AG104"/>
    <mergeCell ref="A42:AG42"/>
    <mergeCell ref="C43:AG43"/>
    <mergeCell ref="C63:AG63"/>
    <mergeCell ref="A83:AG83"/>
    <mergeCell ref="A104:B105"/>
    <mergeCell ref="A84:B85"/>
    <mergeCell ref="A63:B64"/>
    <mergeCell ref="A43:B44"/>
    <mergeCell ref="A2:B3"/>
    <mergeCell ref="A22:B23"/>
    <mergeCell ref="C2:AG2"/>
    <mergeCell ref="A1:AG1"/>
    <mergeCell ref="C22:AG22"/>
    <mergeCell ref="C84:AG84"/>
  </mergeCells>
  <printOptions horizontalCentered="1" verticalCentered="1"/>
  <pageMargins left="0.7874015748031497" right="0.7480314960629921" top="0.3937007874015748" bottom="0.1968503937007874" header="0" footer="0"/>
  <pageSetup horizontalDpi="300" verticalDpi="300" orientation="landscape" paperSize="9" r:id="rId1"/>
  <headerFooter alignWithMargins="0">
    <oddHeader>&amp;L</oddHeader>
    <oddFooter>&amp;RProf. Cristian Ventura . Tel: (0351) 155-321192. e-mail: cristiandarioventura@hotmail.com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/>
  <sheetProtection/>
  <printOptions horizontalCentered="1" verticalCentered="1"/>
  <pageMargins left="0.75" right="0.75" top="0.984251968503937" bottom="0.7874015748031497" header="0" footer="0"/>
  <pageSetup horizontalDpi="300" verticalDpi="300" orientation="landscape" paperSize="9" r:id="rId2"/>
  <headerFooter alignWithMargins="0">
    <oddFooter>&amp;RProf. Cristian Ventura. Tel: (0351) 155-321192. e-mail: cristianventura@tutopia.com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Q28" sqref="Q28"/>
    </sheetView>
  </sheetViews>
  <sheetFormatPr defaultColWidth="11.421875" defaultRowHeight="12.75"/>
  <sheetData/>
  <sheetProtection/>
  <printOptions horizontalCentered="1" verticalCentered="1"/>
  <pageMargins left="0.75" right="0.75" top="0.984251968503937" bottom="0.7874015748031497" header="0" footer="0"/>
  <pageSetup horizontalDpi="300" verticalDpi="300" orientation="landscape" paperSize="9" r:id="rId2"/>
  <headerFooter alignWithMargins="0">
    <oddFooter>&amp;RProf. Cristian Ventura. Tel: (0351) 155-321192. e-mail: cristianventura@tutopia.com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/>
  <sheetProtection/>
  <printOptions horizontalCentered="1" verticalCentered="1"/>
  <pageMargins left="0.75" right="0.75" top="0.984251968503937" bottom="0.7874015748031497" header="0" footer="0"/>
  <pageSetup horizontalDpi="300" verticalDpi="300" orientation="landscape" paperSize="9" r:id="rId2"/>
  <headerFooter alignWithMargins="0">
    <oddFooter>&amp;RProf. Cristian Ventura. Tel: (0351) 155-321192. e-mail: cristianventura@tutopia.com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/>
  <sheetProtection/>
  <printOptions horizontalCentered="1" verticalCentered="1"/>
  <pageMargins left="0.75" right="0.75" top="0.984251968503937" bottom="0.7874015748031497" header="0" footer="0"/>
  <pageSetup horizontalDpi="300" verticalDpi="300" orientation="landscape" paperSize="9" r:id="rId2"/>
  <headerFooter alignWithMargins="0">
    <oddFooter>&amp;RProf. Cristian Ventura. Tel: (0351) 155-321192. e-mail: cristianventura@tutopia.com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/>
  <sheetProtection/>
  <printOptions horizontalCentered="1" verticalCentered="1"/>
  <pageMargins left="0.75" right="0.75" top="0.984251968503937" bottom="0.7874015748031497" header="0" footer="0"/>
  <pageSetup horizontalDpi="300" verticalDpi="300" orientation="landscape" paperSize="9" r:id="rId2"/>
  <headerFooter alignWithMargins="0">
    <oddFooter>&amp;RProf. Cristian Ventura. Tel: (0351) 155-321192. e-mail: cristianventura@tutopia.com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J35" sqref="J35"/>
    </sheetView>
  </sheetViews>
  <sheetFormatPr defaultColWidth="11.421875" defaultRowHeight="12.75"/>
  <sheetData/>
  <sheetProtection/>
  <printOptions horizontalCentered="1" verticalCentered="1"/>
  <pageMargins left="0.75" right="0.75" top="0.984251968503937" bottom="0.7874015748031497" header="0" footer="0"/>
  <pageSetup horizontalDpi="300" verticalDpi="300" orientation="landscape" paperSize="9" r:id="rId2"/>
  <headerFooter alignWithMargins="0">
    <oddHeader>&amp;C&amp;F&amp;RPágina 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P64" sqref="P64"/>
    </sheetView>
  </sheetViews>
  <sheetFormatPr defaultColWidth="11.421875" defaultRowHeight="12.75"/>
  <sheetData/>
  <sheetProtection/>
  <printOptions/>
  <pageMargins left="0.7874015748031497" right="0.7874015748031497" top="0.984251968503937" bottom="0.984251968503937" header="0" footer="0"/>
  <pageSetup horizontalDpi="300" verticalDpi="300" orientation="landscape" paperSize="9" r:id="rId2"/>
  <headerFooter alignWithMargins="0">
    <oddFooter>&amp;RProf. Cristian Ventura. Tel: (0351) 155-321192. e-mail: cristianventura@tutopia.com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</dc:creator>
  <cp:keywords/>
  <dc:description/>
  <cp:lastModifiedBy>CRISTIAN</cp:lastModifiedBy>
  <cp:lastPrinted>2011-05-07T14:40:44Z</cp:lastPrinted>
  <dcterms:created xsi:type="dcterms:W3CDTF">2002-10-09T04:47:35Z</dcterms:created>
  <dcterms:modified xsi:type="dcterms:W3CDTF">2011-05-07T14:43:12Z</dcterms:modified>
  <cp:category/>
  <cp:version/>
  <cp:contentType/>
  <cp:contentStatus/>
</cp:coreProperties>
</file>